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05" yWindow="-105" windowWidth="19425" windowHeight="104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N26" i="1"/>
  <c r="N34"/>
  <c r="M34"/>
  <c r="N33" l="1"/>
  <c r="M33"/>
  <c r="N32" l="1"/>
  <c r="M32"/>
  <c r="N31"/>
  <c r="M31"/>
  <c r="M29" l="1"/>
  <c r="N27" l="1"/>
  <c r="N25"/>
  <c r="N22"/>
  <c r="N20"/>
  <c r="N41"/>
  <c r="N7"/>
  <c r="N5"/>
  <c r="M27" l="1"/>
  <c r="M26" l="1"/>
  <c r="M25" l="1"/>
  <c r="M22" l="1"/>
  <c r="M20" l="1"/>
  <c r="M41" l="1"/>
  <c r="M7" l="1"/>
  <c r="M5" l="1"/>
</calcChain>
</file>

<file path=xl/sharedStrings.xml><?xml version="1.0" encoding="utf-8"?>
<sst xmlns="http://schemas.openxmlformats.org/spreadsheetml/2006/main" count="404" uniqueCount="229">
  <si>
    <t>118110910029</t>
  </si>
  <si>
    <t>16.3</t>
  </si>
  <si>
    <t>47</t>
  </si>
  <si>
    <t>0</t>
  </si>
  <si>
    <t>63.3</t>
  </si>
  <si>
    <t>16</t>
  </si>
  <si>
    <t>117110910045</t>
  </si>
  <si>
    <t>17</t>
  </si>
  <si>
    <t>27.3</t>
  </si>
  <si>
    <t xml:space="preserve">116.7 </t>
  </si>
  <si>
    <t>161</t>
  </si>
  <si>
    <t>118110910001</t>
  </si>
  <si>
    <t>180</t>
  </si>
  <si>
    <t>196</t>
  </si>
  <si>
    <t>117110910044</t>
  </si>
  <si>
    <t>18</t>
  </si>
  <si>
    <t>25.4</t>
  </si>
  <si>
    <t>24.2</t>
  </si>
  <si>
    <t>67.6</t>
  </si>
  <si>
    <t>117110910008</t>
  </si>
  <si>
    <t>27.6</t>
  </si>
  <si>
    <t>200</t>
  </si>
  <si>
    <t>243.9</t>
  </si>
  <si>
    <t>118110910011</t>
  </si>
  <si>
    <t>46.875</t>
  </si>
  <si>
    <t>60</t>
  </si>
  <si>
    <t>123.175</t>
  </si>
  <si>
    <t>118110910086</t>
  </si>
  <si>
    <t>16.5</t>
  </si>
  <si>
    <t>44.75</t>
  </si>
  <si>
    <t>61.25</t>
  </si>
  <si>
    <t>118110910064</t>
  </si>
  <si>
    <t>42.125</t>
  </si>
  <si>
    <t>83</t>
  </si>
  <si>
    <t>141.125</t>
  </si>
  <si>
    <t>117110910062</t>
  </si>
  <si>
    <t>28.2</t>
  </si>
  <si>
    <t>50</t>
  </si>
  <si>
    <t>94.2</t>
  </si>
  <si>
    <t>20</t>
  </si>
  <si>
    <t>47.75</t>
  </si>
  <si>
    <t>67.75</t>
  </si>
  <si>
    <t>118110910069</t>
  </si>
  <si>
    <t>43.875</t>
  </si>
  <si>
    <t>60.375</t>
  </si>
  <si>
    <t>118110910030</t>
  </si>
  <si>
    <t>62.875</t>
  </si>
  <si>
    <t>117110910036</t>
  </si>
  <si>
    <t>25.875</t>
  </si>
  <si>
    <t>102.375</t>
  </si>
  <si>
    <t>117110910057</t>
  </si>
  <si>
    <t>28.275</t>
  </si>
  <si>
    <t>30</t>
  </si>
  <si>
    <t>74.275</t>
  </si>
  <si>
    <r>
      <rPr>
        <sz val="11"/>
        <color theme="1"/>
        <rFont val="宋体"/>
        <family val="3"/>
        <charset val="134"/>
      </rPr>
      <t>姓名</t>
    </r>
  </si>
  <si>
    <r>
      <rPr>
        <sz val="11"/>
        <color theme="1"/>
        <rFont val="宋体"/>
        <family val="3"/>
        <charset val="134"/>
      </rPr>
      <t>学号</t>
    </r>
    <phoneticPr fontId="2" type="noConversion"/>
  </si>
  <si>
    <r>
      <rPr>
        <sz val="11"/>
        <color theme="1"/>
        <rFont val="宋体"/>
        <family val="3"/>
        <charset val="134"/>
      </rPr>
      <t>专业</t>
    </r>
    <phoneticPr fontId="1" type="noConversion"/>
  </si>
  <si>
    <r>
      <rPr>
        <sz val="11"/>
        <color theme="1"/>
        <rFont val="宋体"/>
        <family val="3"/>
        <charset val="134"/>
      </rPr>
      <t xml:space="preserve">申请奖学金类别
</t>
    </r>
    <r>
      <rPr>
        <sz val="8"/>
        <color theme="1"/>
        <rFont val="宋体"/>
        <family val="3"/>
        <charset val="134"/>
      </rPr>
      <t>服从调剂</t>
    </r>
    <r>
      <rPr>
        <sz val="8"/>
        <color theme="1"/>
        <rFont val="Times New Roman"/>
        <family val="1"/>
      </rPr>
      <t>/</t>
    </r>
    <r>
      <rPr>
        <sz val="8"/>
        <color theme="1"/>
        <rFont val="宋体"/>
        <family val="3"/>
        <charset val="134"/>
      </rPr>
      <t>国奖</t>
    </r>
    <r>
      <rPr>
        <sz val="8"/>
        <color theme="1"/>
        <rFont val="Times New Roman"/>
        <family val="1"/>
      </rPr>
      <t>/</t>
    </r>
    <r>
      <rPr>
        <sz val="8"/>
        <color theme="1"/>
        <rFont val="宋体"/>
        <family val="3"/>
        <charset val="134"/>
      </rPr>
      <t>优秀奖学金</t>
    </r>
    <r>
      <rPr>
        <sz val="8"/>
        <color theme="1"/>
        <rFont val="Times New Roman"/>
        <family val="1"/>
      </rPr>
      <t>/</t>
    </r>
    <r>
      <rPr>
        <sz val="8"/>
        <color theme="1"/>
        <rFont val="宋体"/>
        <family val="3"/>
        <charset val="134"/>
      </rPr>
      <t>其他</t>
    </r>
    <phoneticPr fontId="2" type="noConversion"/>
  </si>
  <si>
    <r>
      <rPr>
        <sz val="11"/>
        <color theme="1"/>
        <rFont val="宋体"/>
        <family val="3"/>
        <charset val="134"/>
      </rPr>
      <t>是否符合申报资格</t>
    </r>
    <phoneticPr fontId="2" type="noConversion"/>
  </si>
  <si>
    <r>
      <rPr>
        <sz val="11"/>
        <color theme="1"/>
        <rFont val="宋体"/>
        <family val="3"/>
        <charset val="134"/>
      </rPr>
      <t>综合素质</t>
    </r>
    <phoneticPr fontId="2" type="noConversion"/>
  </si>
  <si>
    <r>
      <rPr>
        <sz val="11"/>
        <color theme="1"/>
        <rFont val="宋体"/>
        <family val="3"/>
        <charset val="134"/>
      </rPr>
      <t>学习成绩得分</t>
    </r>
    <phoneticPr fontId="2" type="noConversion"/>
  </si>
  <si>
    <r>
      <rPr>
        <sz val="11"/>
        <color theme="1"/>
        <rFont val="宋体"/>
        <family val="3"/>
        <charset val="134"/>
      </rPr>
      <t>科研成果得分</t>
    </r>
    <phoneticPr fontId="2" type="noConversion"/>
  </si>
  <si>
    <r>
      <rPr>
        <sz val="11"/>
        <color theme="1"/>
        <rFont val="宋体"/>
        <family val="3"/>
        <charset val="134"/>
      </rPr>
      <t>自评总分</t>
    </r>
    <phoneticPr fontId="2" type="noConversion"/>
  </si>
  <si>
    <r>
      <rPr>
        <sz val="11"/>
        <color theme="1"/>
        <rFont val="宋体"/>
        <family val="3"/>
        <charset val="134"/>
      </rPr>
      <t>学院核对总分</t>
    </r>
    <phoneticPr fontId="2" type="noConversion"/>
  </si>
  <si>
    <r>
      <rPr>
        <sz val="11"/>
        <color theme="1"/>
        <rFont val="宋体"/>
        <family val="3"/>
        <charset val="134"/>
      </rPr>
      <t>获评奖项</t>
    </r>
    <phoneticPr fontId="2" type="noConversion"/>
  </si>
  <si>
    <r>
      <rPr>
        <sz val="11"/>
        <color theme="1"/>
        <rFont val="宋体"/>
        <family val="3"/>
        <charset val="134"/>
      </rPr>
      <t>备注</t>
    </r>
    <phoneticPr fontId="2" type="noConversion"/>
  </si>
  <si>
    <r>
      <rPr>
        <sz val="11"/>
        <color theme="1"/>
        <rFont val="宋体"/>
        <family val="3"/>
        <charset val="134"/>
      </rPr>
      <t>自评</t>
    </r>
    <phoneticPr fontId="2" type="noConversion"/>
  </si>
  <si>
    <r>
      <rPr>
        <sz val="11"/>
        <color theme="1"/>
        <rFont val="宋体"/>
        <family val="3"/>
        <charset val="134"/>
      </rPr>
      <t>学院核对</t>
    </r>
    <phoneticPr fontId="2" type="noConversion"/>
  </si>
  <si>
    <t>118110910066</t>
  </si>
  <si>
    <t>15.25</t>
  </si>
  <si>
    <t>47.25</t>
  </si>
  <si>
    <t>62.5</t>
  </si>
  <si>
    <t>118110910053</t>
  </si>
  <si>
    <t>45.6</t>
  </si>
  <si>
    <t>100</t>
  </si>
  <si>
    <t>161.6</t>
  </si>
  <si>
    <t>邵博文</t>
  </si>
  <si>
    <t>118110910039</t>
  </si>
  <si>
    <t>化学（高分子）</t>
  </si>
  <si>
    <t>服从调剂</t>
  </si>
  <si>
    <t>是</t>
  </si>
  <si>
    <t>49.375</t>
  </si>
  <si>
    <t>9</t>
  </si>
  <si>
    <t>74.875</t>
  </si>
  <si>
    <t>张弘兴</t>
    <rPh sb="0" eb="3">
      <t>z h x</t>
    </rPh>
    <phoneticPr fontId="2" type="noConversion"/>
  </si>
  <si>
    <t>118110910054</t>
  </si>
  <si>
    <t>化学</t>
    <rPh sb="0" eb="2">
      <t>hua x</t>
    </rPh>
    <phoneticPr fontId="2" type="noConversion"/>
  </si>
  <si>
    <t>刘苑星</t>
  </si>
  <si>
    <t>117110910063</t>
  </si>
  <si>
    <t>化学工程与技术</t>
  </si>
  <si>
    <t>沈冲</t>
  </si>
  <si>
    <t>118110910063</t>
  </si>
  <si>
    <t>化学工程</t>
  </si>
  <si>
    <t>118110910067</t>
  </si>
  <si>
    <t>45.75</t>
  </si>
  <si>
    <t>62.75</t>
  </si>
  <si>
    <t>117110910035</t>
  </si>
  <si>
    <t>化学（高分子方向）</t>
  </si>
  <si>
    <t>28.65</t>
  </si>
  <si>
    <t>64.65</t>
  </si>
  <si>
    <t>61</t>
    <phoneticPr fontId="1" type="noConversion"/>
  </si>
  <si>
    <t>117110910029</t>
    <phoneticPr fontId="2" type="noConversion"/>
  </si>
  <si>
    <t>243.6</t>
    <phoneticPr fontId="1" type="noConversion"/>
  </si>
  <si>
    <t>161.625</t>
    <phoneticPr fontId="1" type="noConversion"/>
  </si>
  <si>
    <t>118110910058</t>
    <phoneticPr fontId="2" type="noConversion"/>
  </si>
  <si>
    <t>来悦颖</t>
  </si>
  <si>
    <t>高分子</t>
  </si>
  <si>
    <t>侯丹</t>
  </si>
  <si>
    <t>高分子化学与物理</t>
  </si>
  <si>
    <t>董吉君</t>
  </si>
  <si>
    <t>化学</t>
  </si>
  <si>
    <t>雷晶</t>
    <phoneticPr fontId="2" type="noConversion"/>
  </si>
  <si>
    <t>化学</t>
    <phoneticPr fontId="1" type="noConversion"/>
  </si>
  <si>
    <t>服从调剂</t>
    <phoneticPr fontId="2" type="noConversion"/>
  </si>
  <si>
    <t>是</t>
    <phoneticPr fontId="2" type="noConversion"/>
  </si>
  <si>
    <t>刘永兴</t>
  </si>
  <si>
    <t>应用化学</t>
  </si>
  <si>
    <t>国奖</t>
  </si>
  <si>
    <t>谭富欣</t>
  </si>
  <si>
    <t>王伟娜</t>
  </si>
  <si>
    <t>王卫秦</t>
  </si>
  <si>
    <t>徐梦婷</t>
  </si>
  <si>
    <t>张浩然</t>
  </si>
  <si>
    <t>118110910015</t>
    <phoneticPr fontId="1" type="noConversion"/>
  </si>
  <si>
    <t>赵恩佑</t>
  </si>
  <si>
    <t>优秀奖学金</t>
  </si>
  <si>
    <t>李瑞琪</t>
  </si>
  <si>
    <t>徐胜</t>
  </si>
  <si>
    <t>化学(高分子)</t>
  </si>
  <si>
    <t>吴伊旸</t>
  </si>
  <si>
    <t>化学工程与技术(081700)</t>
  </si>
  <si>
    <t>江浩宇</t>
  </si>
  <si>
    <t>118110910073</t>
    <phoneticPr fontId="2" type="noConversion"/>
  </si>
  <si>
    <t>化学工程</t>
    <phoneticPr fontId="2" type="noConversion"/>
  </si>
  <si>
    <t>服从调剂</t>
    <phoneticPr fontId="2" type="noConversion"/>
  </si>
  <si>
    <t>是</t>
    <phoneticPr fontId="2" type="noConversion"/>
  </si>
  <si>
    <t>张雨昕</t>
    <phoneticPr fontId="2" type="noConversion"/>
  </si>
  <si>
    <t>化学-高分子</t>
    <phoneticPr fontId="2" type="noConversion"/>
  </si>
  <si>
    <t>服从调剂</t>
    <phoneticPr fontId="2" type="noConversion"/>
  </si>
  <si>
    <t>是</t>
    <phoneticPr fontId="2" type="noConversion"/>
  </si>
  <si>
    <t>是</t>
    <phoneticPr fontId="2" type="noConversion"/>
  </si>
  <si>
    <t>16.5</t>
    <phoneticPr fontId="1" type="noConversion"/>
  </si>
  <si>
    <t>49.375</t>
    <phoneticPr fontId="1" type="noConversion"/>
  </si>
  <si>
    <t>9</t>
    <phoneticPr fontId="1" type="noConversion"/>
  </si>
  <si>
    <t>谢艳玲</t>
    <phoneticPr fontId="2" type="noConversion"/>
  </si>
  <si>
    <t>117110910055</t>
    <phoneticPr fontId="2" type="noConversion"/>
  </si>
  <si>
    <t>高分子</t>
    <phoneticPr fontId="2" type="noConversion"/>
  </si>
  <si>
    <t>服从调剂</t>
    <phoneticPr fontId="2" type="noConversion"/>
  </si>
  <si>
    <t>是</t>
    <phoneticPr fontId="2" type="noConversion"/>
  </si>
  <si>
    <t>赵佳华</t>
    <phoneticPr fontId="2" type="noConversion"/>
  </si>
  <si>
    <t>117110910068</t>
    <phoneticPr fontId="2" type="noConversion"/>
  </si>
  <si>
    <t>化学工程与工艺</t>
    <phoneticPr fontId="2" type="noConversion"/>
  </si>
  <si>
    <t>服从调剂</t>
    <phoneticPr fontId="2" type="noConversion"/>
  </si>
  <si>
    <t>闫永思</t>
  </si>
  <si>
    <t>高分子材料</t>
  </si>
  <si>
    <t>闻一婵</t>
    <rPh sb="0" eb="1">
      <t>w y c</t>
    </rPh>
    <phoneticPr fontId="2" type="noConversion"/>
  </si>
  <si>
    <t>化学工程</t>
    <rPh sb="0" eb="1">
      <t>h x g c</t>
    </rPh>
    <phoneticPr fontId="2" type="noConversion"/>
  </si>
  <si>
    <t>16</t>
    <phoneticPr fontId="1" type="noConversion"/>
  </si>
  <si>
    <t>服从调剂</t>
    <phoneticPr fontId="2" type="noConversion"/>
  </si>
  <si>
    <t>是</t>
    <phoneticPr fontId="2" type="noConversion"/>
  </si>
  <si>
    <t>16</t>
    <phoneticPr fontId="1" type="noConversion"/>
  </si>
  <si>
    <t>是</t>
    <phoneticPr fontId="2" type="noConversion"/>
  </si>
  <si>
    <t>80</t>
    <phoneticPr fontId="1" type="noConversion"/>
  </si>
  <si>
    <t>138.125</t>
    <phoneticPr fontId="1" type="noConversion"/>
  </si>
  <si>
    <t>是</t>
    <phoneticPr fontId="2" type="noConversion"/>
  </si>
  <si>
    <t>16</t>
    <phoneticPr fontId="1" type="noConversion"/>
  </si>
  <si>
    <t>63.75</t>
    <phoneticPr fontId="1" type="noConversion"/>
  </si>
  <si>
    <t>是</t>
    <phoneticPr fontId="2" type="noConversion"/>
  </si>
  <si>
    <t>向方雨</t>
    <phoneticPr fontId="2" type="noConversion"/>
  </si>
  <si>
    <t>118110910046</t>
    <phoneticPr fontId="2" type="noConversion"/>
  </si>
  <si>
    <t>化学</t>
    <phoneticPr fontId="2" type="noConversion"/>
  </si>
  <si>
    <t>服从调剂</t>
    <phoneticPr fontId="2" type="noConversion"/>
  </si>
  <si>
    <t>尚策</t>
    <phoneticPr fontId="2" type="noConversion"/>
  </si>
  <si>
    <t>118110910038</t>
    <phoneticPr fontId="2" type="noConversion"/>
  </si>
  <si>
    <t>高分子</t>
    <phoneticPr fontId="2" type="noConversion"/>
  </si>
  <si>
    <t>魏士策</t>
    <phoneticPr fontId="2" type="noConversion"/>
  </si>
  <si>
    <t>118110910045</t>
    <phoneticPr fontId="2" type="noConversion"/>
  </si>
  <si>
    <t>化学</t>
    <phoneticPr fontId="2" type="noConversion"/>
  </si>
  <si>
    <t>16</t>
    <phoneticPr fontId="2" type="noConversion"/>
  </si>
  <si>
    <t>200</t>
    <phoneticPr fontId="2" type="noConversion"/>
  </si>
  <si>
    <t>100</t>
    <phoneticPr fontId="2" type="noConversion"/>
  </si>
  <si>
    <t>262.4</t>
    <phoneticPr fontId="2" type="noConversion"/>
  </si>
  <si>
    <t>162.375</t>
    <phoneticPr fontId="2" type="noConversion"/>
  </si>
  <si>
    <t>张凡</t>
    <phoneticPr fontId="1" type="noConversion"/>
  </si>
  <si>
    <t>45.625</t>
    <phoneticPr fontId="1" type="noConversion"/>
  </si>
  <si>
    <t>章露枝</t>
    <phoneticPr fontId="2" type="noConversion"/>
  </si>
  <si>
    <t>118110910052</t>
    <phoneticPr fontId="2" type="noConversion"/>
  </si>
  <si>
    <t>高分子</t>
    <phoneticPr fontId="2" type="noConversion"/>
  </si>
  <si>
    <t>高朋</t>
    <phoneticPr fontId="2" type="noConversion"/>
  </si>
  <si>
    <t>118110910004</t>
    <phoneticPr fontId="2" type="noConversion"/>
  </si>
  <si>
    <t>应用化学</t>
    <phoneticPr fontId="2" type="noConversion"/>
  </si>
  <si>
    <t>刘团青</t>
    <phoneticPr fontId="2" type="noConversion"/>
  </si>
  <si>
    <t>117110910031</t>
    <phoneticPr fontId="2" type="noConversion"/>
  </si>
  <si>
    <t>化学</t>
    <phoneticPr fontId="2" type="noConversion"/>
  </si>
  <si>
    <t>计怡</t>
    <phoneticPr fontId="2" type="noConversion"/>
  </si>
  <si>
    <t>118110910026</t>
    <phoneticPr fontId="2" type="noConversion"/>
  </si>
  <si>
    <t>化学</t>
    <phoneticPr fontId="2" type="noConversion"/>
  </si>
  <si>
    <t>是</t>
    <phoneticPr fontId="1" type="noConversion"/>
  </si>
  <si>
    <t>武星</t>
    <phoneticPr fontId="1" type="noConversion"/>
  </si>
  <si>
    <t>是</t>
    <phoneticPr fontId="1" type="noConversion"/>
  </si>
  <si>
    <t>16.5</t>
    <phoneticPr fontId="1" type="noConversion"/>
  </si>
  <si>
    <t>45.75</t>
    <phoneticPr fontId="1" type="noConversion"/>
  </si>
  <si>
    <t>62.25</t>
    <phoneticPr fontId="1" type="noConversion"/>
  </si>
  <si>
    <t>16</t>
    <phoneticPr fontId="1" type="noConversion"/>
  </si>
  <si>
    <t>65.6</t>
    <phoneticPr fontId="1" type="noConversion"/>
  </si>
  <si>
    <t>田少康</t>
    <phoneticPr fontId="1" type="noConversion"/>
  </si>
  <si>
    <t>孙博阳</t>
    <phoneticPr fontId="1" type="noConversion"/>
  </si>
  <si>
    <t>是</t>
    <phoneticPr fontId="1" type="noConversion"/>
  </si>
  <si>
    <t>28.65</t>
    <phoneticPr fontId="1" type="noConversion"/>
  </si>
  <si>
    <t>64.65</t>
    <phoneticPr fontId="1" type="noConversion"/>
  </si>
  <si>
    <t>118110910087</t>
    <phoneticPr fontId="2" type="noConversion"/>
  </si>
  <si>
    <t>否</t>
    <phoneticPr fontId="1" type="noConversion"/>
  </si>
  <si>
    <t>李金星</t>
    <phoneticPr fontId="2" type="noConversion"/>
  </si>
  <si>
    <t>118110910008</t>
    <phoneticPr fontId="2" type="noConversion"/>
  </si>
  <si>
    <t>化学</t>
    <phoneticPr fontId="2" type="noConversion"/>
  </si>
  <si>
    <t>16</t>
    <phoneticPr fontId="1" type="noConversion"/>
  </si>
  <si>
    <t>63</t>
    <phoneticPr fontId="1" type="noConversion"/>
  </si>
  <si>
    <t>杨元婴</t>
    <phoneticPr fontId="2" type="noConversion"/>
  </si>
  <si>
    <t>117110910066</t>
    <phoneticPr fontId="2" type="noConversion"/>
  </si>
  <si>
    <t>化学工程</t>
    <phoneticPr fontId="1" type="noConversion"/>
  </si>
  <si>
    <t>服从调剂</t>
    <phoneticPr fontId="2" type="noConversion"/>
  </si>
  <si>
    <t>是</t>
    <phoneticPr fontId="2" type="noConversion"/>
  </si>
  <si>
    <t>160</t>
    <phoneticPr fontId="1" type="noConversion"/>
  </si>
  <si>
    <t>卞雅文</t>
    <phoneticPr fontId="2" type="noConversion"/>
  </si>
  <si>
    <t>117110910069</t>
    <phoneticPr fontId="2" type="noConversion"/>
  </si>
  <si>
    <t>高分子</t>
    <phoneticPr fontId="2" type="noConversion"/>
  </si>
  <si>
    <t>45</t>
    <phoneticPr fontId="1" type="noConversion"/>
  </si>
  <si>
    <t>是</t>
    <phoneticPr fontId="1" type="noConversion"/>
  </si>
  <si>
    <t>化学化工学院研究生奖学金申请汇总表（硕士）</t>
    <phoneticPr fontId="2" type="noConversion"/>
  </si>
</sst>
</file>

<file path=xl/styles.xml><?xml version="1.0" encoding="utf-8"?>
<styleSheet xmlns="http://schemas.openxmlformats.org/spreadsheetml/2006/main">
  <fonts count="2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ajor"/>
    </font>
    <font>
      <sz val="11"/>
      <color indexed="8"/>
      <name val="宋体"/>
      <family val="3"/>
      <charset val="134"/>
      <scheme val="major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sz val="8"/>
      <color theme="1"/>
      <name val="宋体"/>
      <family val="3"/>
      <charset val="134"/>
    </font>
    <font>
      <sz val="8"/>
      <color theme="1"/>
      <name val="Times New Roman"/>
      <family val="1"/>
    </font>
    <font>
      <sz val="14"/>
      <color theme="1"/>
      <name val="Times New Roman"/>
      <family val="1"/>
    </font>
    <font>
      <sz val="11"/>
      <color rgb="FFFF0000"/>
      <name val="宋体"/>
      <family val="3"/>
      <charset val="134"/>
      <scheme val="major"/>
    </font>
    <font>
      <u/>
      <sz val="11"/>
      <color indexed="12"/>
      <name val="宋体"/>
      <family val="3"/>
      <charset val="134"/>
    </font>
    <font>
      <b/>
      <sz val="14"/>
      <color theme="1"/>
      <name val="Times New Roman"/>
      <family val="1"/>
    </font>
    <font>
      <b/>
      <sz val="14"/>
      <color theme="1"/>
      <name val="宋体"/>
      <family val="3"/>
      <charset val="134"/>
    </font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ajor"/>
    </font>
    <font>
      <sz val="11"/>
      <name val="宋体"/>
      <family val="2"/>
      <scheme val="minor"/>
    </font>
    <font>
      <sz val="11"/>
      <name val="宋体"/>
      <family val="3"/>
      <charset val="134"/>
      <scheme val="minor"/>
    </font>
    <font>
      <sz val="10.5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17" fillId="0" borderId="0">
      <alignment vertical="center"/>
    </xf>
  </cellStyleXfs>
  <cellXfs count="85">
    <xf numFmtId="0" fontId="0" fillId="0" borderId="0" xfId="0"/>
    <xf numFmtId="49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8" fillId="0" borderId="2" xfId="1" applyNumberFormat="1" applyFont="1" applyBorder="1" applyAlignment="1">
      <alignment horizontal="center" vertical="center" wrapText="1"/>
    </xf>
    <xf numFmtId="49" fontId="8" fillId="0" borderId="4" xfId="1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12" fillId="0" borderId="0" xfId="0" applyNumberFormat="1" applyFont="1" applyAlignment="1">
      <alignment horizontal="center" vertical="center"/>
    </xf>
    <xf numFmtId="49" fontId="8" fillId="0" borderId="2" xfId="1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2" xfId="1" applyFont="1" applyBorder="1" applyAlignment="1">
      <alignment horizontal="center" vertical="center"/>
    </xf>
    <xf numFmtId="0" fontId="20" fillId="2" borderId="2" xfId="1" applyFont="1" applyFill="1" applyBorder="1" applyAlignment="1">
      <alignment horizontal="center" vertical="center"/>
    </xf>
    <xf numFmtId="0" fontId="20" fillId="0" borderId="2" xfId="1" applyFont="1" applyBorder="1" applyAlignment="1">
      <alignment horizontal="center" vertical="top"/>
    </xf>
    <xf numFmtId="0" fontId="20" fillId="0" borderId="2" xfId="0" applyFont="1" applyBorder="1" applyAlignment="1">
      <alignment vertical="center"/>
    </xf>
    <xf numFmtId="0" fontId="20" fillId="0" borderId="0" xfId="0" applyFont="1" applyAlignment="1">
      <alignment vertical="center"/>
    </xf>
    <xf numFmtId="49" fontId="5" fillId="0" borderId="0" xfId="1" applyNumberFormat="1" applyFont="1" applyBorder="1" applyAlignment="1">
      <alignment horizontal="center" vertical="center"/>
    </xf>
    <xf numFmtId="49" fontId="4" fillId="0" borderId="0" xfId="1" applyNumberFormat="1" applyFont="1" applyBorder="1" applyAlignment="1">
      <alignment horizontal="center" vertical="center"/>
    </xf>
    <xf numFmtId="0" fontId="3" fillId="0" borderId="0" xfId="1" applyBorder="1" applyAlignment="1">
      <alignment horizontal="center" vertical="center"/>
    </xf>
    <xf numFmtId="49" fontId="4" fillId="0" borderId="0" xfId="1" applyNumberFormat="1" applyFont="1" applyFill="1" applyBorder="1" applyAlignment="1">
      <alignment horizontal="center" vertical="center"/>
    </xf>
    <xf numFmtId="49" fontId="4" fillId="0" borderId="0" xfId="1" applyNumberFormat="1" applyFont="1" applyBorder="1" applyAlignment="1">
      <alignment horizontal="center" vertical="center" wrapText="1"/>
    </xf>
    <xf numFmtId="0" fontId="4" fillId="0" borderId="0" xfId="1" applyNumberFormat="1" applyFont="1" applyFill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 vertical="center"/>
    </xf>
    <xf numFmtId="0" fontId="3" fillId="0" borderId="0" xfId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top" wrapText="1"/>
    </xf>
    <xf numFmtId="0" fontId="3" fillId="0" borderId="0" xfId="1" applyBorder="1" applyAlignment="1">
      <alignment horizontal="center" vertical="top"/>
    </xf>
    <xf numFmtId="0" fontId="3" fillId="0" borderId="0" xfId="1" applyBorder="1" applyAlignment="1">
      <alignment horizontal="center" vertical="top" wrapText="1"/>
    </xf>
    <xf numFmtId="0" fontId="0" fillId="0" borderId="0" xfId="0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 wrapText="1"/>
    </xf>
    <xf numFmtId="49" fontId="20" fillId="0" borderId="2" xfId="1" applyNumberFormat="1" applyFont="1" applyBorder="1" applyAlignment="1">
      <alignment horizontal="center" vertical="center"/>
    </xf>
    <xf numFmtId="49" fontId="20" fillId="0" borderId="2" xfId="1" applyNumberFormat="1" applyFont="1" applyFill="1" applyBorder="1" applyAlignment="1">
      <alignment horizontal="center" vertical="center"/>
    </xf>
    <xf numFmtId="49" fontId="20" fillId="0" borderId="2" xfId="1" applyNumberFormat="1" applyFont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center" vertical="center"/>
    </xf>
    <xf numFmtId="0" fontId="20" fillId="0" borderId="2" xfId="1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49" fontId="20" fillId="0" borderId="2" xfId="1" applyNumberFormat="1" applyFont="1" applyBorder="1" applyAlignment="1">
      <alignment horizontal="center" vertical="top"/>
    </xf>
    <xf numFmtId="0" fontId="20" fillId="0" borderId="2" xfId="1" applyNumberFormat="1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49" fontId="21" fillId="0" borderId="2" xfId="0" applyNumberFormat="1" applyFont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2" xfId="2" applyFont="1" applyBorder="1">
      <alignment vertical="center"/>
    </xf>
    <xf numFmtId="0" fontId="20" fillId="3" borderId="2" xfId="1" applyFont="1" applyFill="1" applyBorder="1" applyAlignment="1">
      <alignment horizontal="center" vertical="center"/>
    </xf>
    <xf numFmtId="0" fontId="20" fillId="0" borderId="2" xfId="4" applyFont="1" applyBorder="1">
      <alignment vertical="center"/>
    </xf>
    <xf numFmtId="49" fontId="20" fillId="4" borderId="2" xfId="1" applyNumberFormat="1" applyFont="1" applyFill="1" applyBorder="1" applyAlignment="1">
      <alignment horizontal="center" vertical="center" wrapText="1"/>
    </xf>
    <xf numFmtId="0" fontId="20" fillId="4" borderId="2" xfId="1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/>
    </xf>
    <xf numFmtId="49" fontId="21" fillId="4" borderId="2" xfId="0" applyNumberFormat="1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/>
    </xf>
    <xf numFmtId="0" fontId="20" fillId="4" borderId="2" xfId="1" applyFont="1" applyFill="1" applyBorder="1" applyAlignment="1">
      <alignment horizontal="center" vertical="top" wrapText="1"/>
    </xf>
    <xf numFmtId="49" fontId="20" fillId="4" borderId="2" xfId="1" applyNumberFormat="1" applyFont="1" applyFill="1" applyBorder="1" applyAlignment="1">
      <alignment horizontal="center" vertical="top" wrapText="1"/>
    </xf>
    <xf numFmtId="49" fontId="20" fillId="4" borderId="2" xfId="1" applyNumberFormat="1" applyFont="1" applyFill="1" applyBorder="1" applyAlignment="1">
      <alignment horizontal="center" vertical="center"/>
    </xf>
    <xf numFmtId="49" fontId="20" fillId="5" borderId="2" xfId="1" applyNumberFormat="1" applyFont="1" applyFill="1" applyBorder="1" applyAlignment="1">
      <alignment horizontal="center" vertical="center" wrapText="1"/>
    </xf>
    <xf numFmtId="0" fontId="20" fillId="5" borderId="2" xfId="1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horizontal="center" vertical="center"/>
    </xf>
    <xf numFmtId="49" fontId="21" fillId="5" borderId="2" xfId="0" applyNumberFormat="1" applyFont="1" applyFill="1" applyBorder="1" applyAlignment="1">
      <alignment horizontal="center" vertical="center"/>
    </xf>
    <xf numFmtId="0" fontId="20" fillId="5" borderId="2" xfId="0" applyFont="1" applyFill="1" applyBorder="1" applyAlignment="1">
      <alignment horizontal="center" vertical="center"/>
    </xf>
    <xf numFmtId="0" fontId="20" fillId="5" borderId="2" xfId="1" applyFont="1" applyFill="1" applyBorder="1" applyAlignment="1">
      <alignment horizontal="center" vertical="top" wrapText="1"/>
    </xf>
    <xf numFmtId="49" fontId="20" fillId="5" borderId="2" xfId="1" applyNumberFormat="1" applyFont="1" applyFill="1" applyBorder="1" applyAlignment="1">
      <alignment horizontal="center" vertical="top" wrapText="1"/>
    </xf>
    <xf numFmtId="0" fontId="20" fillId="5" borderId="2" xfId="1" applyNumberFormat="1" applyFont="1" applyFill="1" applyBorder="1" applyAlignment="1">
      <alignment horizontal="center" vertical="center"/>
    </xf>
    <xf numFmtId="0" fontId="20" fillId="5" borderId="2" xfId="1" applyFont="1" applyFill="1" applyBorder="1" applyAlignment="1">
      <alignment horizontal="center" vertical="center"/>
    </xf>
    <xf numFmtId="49" fontId="20" fillId="5" borderId="2" xfId="0" applyNumberFormat="1" applyFont="1" applyFill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49" fontId="8" fillId="4" borderId="2" xfId="1" applyNumberFormat="1" applyFont="1" applyFill="1" applyBorder="1" applyAlignment="1">
      <alignment horizontal="center" vertical="center"/>
    </xf>
    <xf numFmtId="0" fontId="8" fillId="5" borderId="2" xfId="1" applyNumberFormat="1" applyFont="1" applyFill="1" applyBorder="1" applyAlignment="1">
      <alignment horizontal="center" vertical="center" wrapText="1"/>
    </xf>
    <xf numFmtId="49" fontId="8" fillId="0" borderId="5" xfId="1" applyNumberFormat="1" applyFont="1" applyFill="1" applyBorder="1" applyAlignment="1">
      <alignment horizontal="center" vertical="center" wrapText="1"/>
    </xf>
    <xf numFmtId="49" fontId="8" fillId="0" borderId="6" xfId="1" applyNumberFormat="1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/>
    </xf>
    <xf numFmtId="49" fontId="8" fillId="0" borderId="2" xfId="1" applyNumberFormat="1" applyFont="1" applyBorder="1" applyAlignment="1">
      <alignment horizontal="center" vertical="center"/>
    </xf>
    <xf numFmtId="49" fontId="8" fillId="0" borderId="2" xfId="1" applyNumberFormat="1" applyFont="1" applyBorder="1" applyAlignment="1">
      <alignment horizontal="center" vertical="center" wrapText="1"/>
    </xf>
    <xf numFmtId="49" fontId="8" fillId="0" borderId="3" xfId="1" applyNumberFormat="1" applyFont="1" applyBorder="1" applyAlignment="1">
      <alignment horizontal="center" vertical="center" wrapText="1"/>
    </xf>
    <xf numFmtId="49" fontId="8" fillId="0" borderId="4" xfId="1" applyNumberFormat="1" applyFont="1" applyBorder="1" applyAlignment="1">
      <alignment horizontal="center" vertical="center" wrapText="1"/>
    </xf>
    <xf numFmtId="49" fontId="8" fillId="0" borderId="5" xfId="1" applyNumberFormat="1" applyFont="1" applyBorder="1" applyAlignment="1">
      <alignment horizontal="center" vertical="center" wrapText="1"/>
    </xf>
    <xf numFmtId="49" fontId="8" fillId="0" borderId="6" xfId="1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/>
    </xf>
    <xf numFmtId="0" fontId="20" fillId="0" borderId="2" xfId="1" applyFont="1" applyFill="1" applyBorder="1" applyAlignment="1">
      <alignment horizontal="center" vertical="top" wrapText="1"/>
    </xf>
    <xf numFmtId="0" fontId="20" fillId="0" borderId="2" xfId="1" applyFont="1" applyFill="1" applyBorder="1" applyAlignment="1">
      <alignment horizontal="center" vertical="top"/>
    </xf>
  </cellXfs>
  <cellStyles count="5">
    <cellStyle name="常规" xfId="0" builtinId="0"/>
    <cellStyle name="常规 2" xfId="1"/>
    <cellStyle name="常规 3" xfId="2"/>
    <cellStyle name="常规 4" xfId="4"/>
    <cellStyle name="超链接 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7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R29" sqref="R29"/>
    </sheetView>
  </sheetViews>
  <sheetFormatPr defaultColWidth="9" defaultRowHeight="13.5"/>
  <cols>
    <col min="1" max="1" width="9" style="1"/>
    <col min="2" max="3" width="24.75" style="1" customWidth="1"/>
    <col min="4" max="4" width="23.75" style="1" customWidth="1"/>
    <col min="5" max="5" width="9" style="1" customWidth="1"/>
    <col min="6" max="6" width="9" style="8" customWidth="1"/>
    <col min="7" max="7" width="9" style="1" customWidth="1"/>
    <col min="8" max="8" width="9" style="8" customWidth="1"/>
    <col min="9" max="9" width="9" style="1" customWidth="1"/>
    <col min="10" max="10" width="9" style="8" customWidth="1"/>
    <col min="11" max="11" width="9" style="1" customWidth="1"/>
    <col min="12" max="12" width="9" style="8" customWidth="1"/>
    <col min="13" max="13" width="9" style="1" customWidth="1"/>
    <col min="14" max="14" width="9" style="9"/>
    <col min="15" max="15" width="9" style="8"/>
    <col min="16" max="16" width="11" style="1" bestFit="1" customWidth="1"/>
    <col min="17" max="16384" width="9" style="1"/>
  </cols>
  <sheetData>
    <row r="1" spans="1:16" ht="25.5" customHeight="1">
      <c r="A1" s="82" t="s">
        <v>228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10"/>
      <c r="P1" s="6"/>
    </row>
    <row r="2" spans="1:16" ht="15">
      <c r="A2" s="76" t="s">
        <v>54</v>
      </c>
      <c r="B2" s="77" t="s">
        <v>55</v>
      </c>
      <c r="C2" s="80" t="s">
        <v>56</v>
      </c>
      <c r="D2" s="77" t="s">
        <v>57</v>
      </c>
      <c r="E2" s="78" t="s">
        <v>58</v>
      </c>
      <c r="F2" s="79"/>
      <c r="G2" s="77" t="s">
        <v>59</v>
      </c>
      <c r="H2" s="77"/>
      <c r="I2" s="77" t="s">
        <v>60</v>
      </c>
      <c r="J2" s="77"/>
      <c r="K2" s="76" t="s">
        <v>61</v>
      </c>
      <c r="L2" s="76"/>
      <c r="M2" s="71" t="s">
        <v>62</v>
      </c>
      <c r="N2" s="72" t="s">
        <v>63</v>
      </c>
      <c r="O2" s="73" t="s">
        <v>64</v>
      </c>
      <c r="P2" s="75" t="s">
        <v>65</v>
      </c>
    </row>
    <row r="3" spans="1:16" ht="13.5" customHeight="1">
      <c r="A3" s="76"/>
      <c r="B3" s="77"/>
      <c r="C3" s="81"/>
      <c r="D3" s="77"/>
      <c r="E3" s="4" t="s">
        <v>66</v>
      </c>
      <c r="F3" s="7" t="s">
        <v>67</v>
      </c>
      <c r="G3" s="3" t="s">
        <v>66</v>
      </c>
      <c r="H3" s="7" t="s">
        <v>67</v>
      </c>
      <c r="I3" s="3" t="s">
        <v>66</v>
      </c>
      <c r="J3" s="7" t="s">
        <v>67</v>
      </c>
      <c r="K3" s="3" t="s">
        <v>66</v>
      </c>
      <c r="L3" s="7" t="s">
        <v>67</v>
      </c>
      <c r="M3" s="71"/>
      <c r="N3" s="72"/>
      <c r="O3" s="74"/>
      <c r="P3" s="75"/>
    </row>
    <row r="4" spans="1:16" s="12" customFormat="1" ht="20.25" customHeight="1">
      <c r="A4" s="38" t="s">
        <v>105</v>
      </c>
      <c r="B4" s="38" t="s">
        <v>0</v>
      </c>
      <c r="C4" s="38" t="s">
        <v>106</v>
      </c>
      <c r="D4" s="38" t="s">
        <v>79</v>
      </c>
      <c r="E4" s="38" t="s">
        <v>80</v>
      </c>
      <c r="F4" s="39" t="s">
        <v>227</v>
      </c>
      <c r="G4" s="38" t="s">
        <v>1</v>
      </c>
      <c r="H4" s="38" t="s">
        <v>215</v>
      </c>
      <c r="I4" s="38" t="s">
        <v>2</v>
      </c>
      <c r="J4" s="38" t="s">
        <v>2</v>
      </c>
      <c r="K4" s="38" t="s">
        <v>3</v>
      </c>
      <c r="L4" s="38" t="s">
        <v>3</v>
      </c>
      <c r="M4" s="52" t="s">
        <v>4</v>
      </c>
      <c r="N4" s="60" t="s">
        <v>216</v>
      </c>
      <c r="O4" s="39"/>
      <c r="P4" s="41"/>
    </row>
    <row r="5" spans="1:16" s="13" customFormat="1" ht="20.25" customHeight="1">
      <c r="A5" s="15" t="s">
        <v>217</v>
      </c>
      <c r="B5" s="38" t="s">
        <v>218</v>
      </c>
      <c r="C5" s="38" t="s">
        <v>219</v>
      </c>
      <c r="D5" s="38" t="s">
        <v>220</v>
      </c>
      <c r="E5" s="15" t="s">
        <v>221</v>
      </c>
      <c r="F5" s="39" t="s">
        <v>227</v>
      </c>
      <c r="G5" s="15">
        <v>16</v>
      </c>
      <c r="H5" s="15">
        <v>16</v>
      </c>
      <c r="I5" s="15">
        <v>27.675000000000001</v>
      </c>
      <c r="J5" s="15">
        <v>27.675000000000001</v>
      </c>
      <c r="K5" s="15">
        <v>231.5</v>
      </c>
      <c r="L5" s="15">
        <v>231.5</v>
      </c>
      <c r="M5" s="53">
        <f>G5+I5+K5</f>
        <v>275.17500000000001</v>
      </c>
      <c r="N5" s="61">
        <f>H5+J5+L5</f>
        <v>275.17500000000001</v>
      </c>
      <c r="O5" s="42"/>
      <c r="P5" s="43"/>
    </row>
    <row r="6" spans="1:16" s="12" customFormat="1" ht="20.25" customHeight="1">
      <c r="A6" s="38" t="s">
        <v>107</v>
      </c>
      <c r="B6" s="38" t="s">
        <v>6</v>
      </c>
      <c r="C6" s="38" t="s">
        <v>108</v>
      </c>
      <c r="D6" s="38" t="s">
        <v>79</v>
      </c>
      <c r="E6" s="38" t="s">
        <v>80</v>
      </c>
      <c r="F6" s="39" t="s">
        <v>227</v>
      </c>
      <c r="G6" s="38" t="s">
        <v>7</v>
      </c>
      <c r="H6" s="38" t="s">
        <v>215</v>
      </c>
      <c r="I6" s="38" t="s">
        <v>8</v>
      </c>
      <c r="J6" s="38" t="s">
        <v>8</v>
      </c>
      <c r="K6" s="38" t="s">
        <v>9</v>
      </c>
      <c r="L6" s="38" t="s">
        <v>9</v>
      </c>
      <c r="M6" s="52" t="s">
        <v>10</v>
      </c>
      <c r="N6" s="60" t="s">
        <v>222</v>
      </c>
      <c r="O6" s="39"/>
      <c r="P6" s="41"/>
    </row>
    <row r="7" spans="1:16" s="13" customFormat="1" ht="20.25" customHeight="1">
      <c r="A7" s="15" t="s">
        <v>223</v>
      </c>
      <c r="B7" s="38" t="s">
        <v>224</v>
      </c>
      <c r="C7" s="38" t="s">
        <v>225</v>
      </c>
      <c r="D7" s="38" t="s">
        <v>220</v>
      </c>
      <c r="E7" s="15" t="s">
        <v>221</v>
      </c>
      <c r="F7" s="39" t="s">
        <v>227</v>
      </c>
      <c r="G7" s="15">
        <v>16.5</v>
      </c>
      <c r="H7" s="15">
        <v>16.5</v>
      </c>
      <c r="I7" s="15">
        <v>27.074999999999999</v>
      </c>
      <c r="J7" s="15">
        <v>27.074999999999999</v>
      </c>
      <c r="K7" s="15">
        <v>33</v>
      </c>
      <c r="L7" s="15">
        <v>30</v>
      </c>
      <c r="M7" s="53">
        <f>G7+I7+K7</f>
        <v>76.575000000000003</v>
      </c>
      <c r="N7" s="61">
        <f>H7+J7+L7</f>
        <v>73.575000000000003</v>
      </c>
      <c r="O7" s="42"/>
      <c r="P7" s="43"/>
    </row>
    <row r="8" spans="1:16" s="12" customFormat="1" ht="20.25" customHeight="1">
      <c r="A8" s="38" t="s">
        <v>109</v>
      </c>
      <c r="B8" s="38" t="s">
        <v>11</v>
      </c>
      <c r="C8" s="38" t="s">
        <v>110</v>
      </c>
      <c r="D8" s="38" t="s">
        <v>79</v>
      </c>
      <c r="E8" s="38" t="s">
        <v>80</v>
      </c>
      <c r="F8" s="39" t="s">
        <v>227</v>
      </c>
      <c r="G8" s="38" t="s">
        <v>5</v>
      </c>
      <c r="H8" s="38" t="s">
        <v>5</v>
      </c>
      <c r="I8" s="38" t="s">
        <v>12</v>
      </c>
      <c r="J8" s="38" t="s">
        <v>226</v>
      </c>
      <c r="K8" s="38" t="s">
        <v>3</v>
      </c>
      <c r="L8" s="38" t="s">
        <v>3</v>
      </c>
      <c r="M8" s="52" t="s">
        <v>13</v>
      </c>
      <c r="N8" s="60" t="s">
        <v>100</v>
      </c>
      <c r="O8" s="39"/>
      <c r="P8" s="41"/>
    </row>
    <row r="9" spans="1:16" s="13" customFormat="1" ht="20.25" customHeight="1">
      <c r="A9" s="15" t="s">
        <v>111</v>
      </c>
      <c r="B9" s="38" t="s">
        <v>101</v>
      </c>
      <c r="C9" s="38" t="s">
        <v>112</v>
      </c>
      <c r="D9" s="38" t="s">
        <v>113</v>
      </c>
      <c r="E9" s="15" t="s">
        <v>114</v>
      </c>
      <c r="F9" s="39" t="s">
        <v>227</v>
      </c>
      <c r="G9" s="15">
        <v>16</v>
      </c>
      <c r="H9" s="15">
        <v>16</v>
      </c>
      <c r="I9" s="46">
        <v>29.18</v>
      </c>
      <c r="J9" s="46">
        <v>29.175000000000001</v>
      </c>
      <c r="K9" s="15">
        <v>30</v>
      </c>
      <c r="L9" s="15">
        <v>30</v>
      </c>
      <c r="M9" s="54">
        <v>75.180000000000007</v>
      </c>
      <c r="N9" s="62">
        <v>75.174999999999997</v>
      </c>
      <c r="O9" s="42"/>
      <c r="P9" s="43"/>
    </row>
    <row r="10" spans="1:16" s="12" customFormat="1" ht="20.25" customHeight="1">
      <c r="A10" s="38" t="s">
        <v>115</v>
      </c>
      <c r="B10" s="38" t="s">
        <v>19</v>
      </c>
      <c r="C10" s="38" t="s">
        <v>116</v>
      </c>
      <c r="D10" s="38" t="s">
        <v>117</v>
      </c>
      <c r="E10" s="38" t="s">
        <v>80</v>
      </c>
      <c r="F10" s="39" t="s">
        <v>227</v>
      </c>
      <c r="G10" s="38" t="s">
        <v>1</v>
      </c>
      <c r="H10" s="38" t="s">
        <v>160</v>
      </c>
      <c r="I10" s="38" t="s">
        <v>20</v>
      </c>
      <c r="J10" s="38" t="s">
        <v>20</v>
      </c>
      <c r="K10" s="38" t="s">
        <v>21</v>
      </c>
      <c r="L10" s="38" t="s">
        <v>21</v>
      </c>
      <c r="M10" s="52" t="s">
        <v>22</v>
      </c>
      <c r="N10" s="60" t="s">
        <v>102</v>
      </c>
      <c r="O10" s="39"/>
      <c r="P10" s="41"/>
    </row>
    <row r="11" spans="1:16" s="12" customFormat="1" ht="20.25" customHeight="1">
      <c r="A11" s="38" t="s">
        <v>118</v>
      </c>
      <c r="B11" s="38" t="s">
        <v>23</v>
      </c>
      <c r="C11" s="38" t="s">
        <v>110</v>
      </c>
      <c r="D11" s="38" t="s">
        <v>79</v>
      </c>
      <c r="E11" s="38" t="s">
        <v>80</v>
      </c>
      <c r="F11" s="38" t="s">
        <v>80</v>
      </c>
      <c r="G11" s="38" t="s">
        <v>1</v>
      </c>
      <c r="H11" s="38" t="s">
        <v>1</v>
      </c>
      <c r="I11" s="38" t="s">
        <v>24</v>
      </c>
      <c r="J11" s="38" t="s">
        <v>24</v>
      </c>
      <c r="K11" s="38" t="s">
        <v>25</v>
      </c>
      <c r="L11" s="38" t="s">
        <v>25</v>
      </c>
      <c r="M11" s="52" t="s">
        <v>26</v>
      </c>
      <c r="N11" s="60" t="s">
        <v>26</v>
      </c>
      <c r="O11" s="39"/>
      <c r="P11" s="41"/>
    </row>
    <row r="12" spans="1:16" s="12" customFormat="1" ht="20.25" customHeight="1">
      <c r="A12" s="38" t="s">
        <v>119</v>
      </c>
      <c r="B12" s="38" t="s">
        <v>27</v>
      </c>
      <c r="C12" s="38" t="s">
        <v>92</v>
      </c>
      <c r="D12" s="38" t="s">
        <v>79</v>
      </c>
      <c r="E12" s="38" t="s">
        <v>80</v>
      </c>
      <c r="F12" s="15" t="s">
        <v>161</v>
      </c>
      <c r="G12" s="38" t="s">
        <v>28</v>
      </c>
      <c r="H12" s="38" t="s">
        <v>28</v>
      </c>
      <c r="I12" s="38" t="s">
        <v>29</v>
      </c>
      <c r="J12" s="38" t="s">
        <v>29</v>
      </c>
      <c r="K12" s="38" t="s">
        <v>3</v>
      </c>
      <c r="L12" s="38" t="s">
        <v>3</v>
      </c>
      <c r="M12" s="52" t="s">
        <v>30</v>
      </c>
      <c r="N12" s="60" t="s">
        <v>30</v>
      </c>
      <c r="O12" s="39"/>
      <c r="P12" s="41"/>
    </row>
    <row r="13" spans="1:16" s="12" customFormat="1" ht="20.25" customHeight="1">
      <c r="A13" s="38" t="s">
        <v>120</v>
      </c>
      <c r="B13" s="38" t="s">
        <v>31</v>
      </c>
      <c r="C13" s="38" t="s">
        <v>89</v>
      </c>
      <c r="D13" s="38" t="s">
        <v>79</v>
      </c>
      <c r="E13" s="38" t="s">
        <v>80</v>
      </c>
      <c r="F13" s="38" t="s">
        <v>80</v>
      </c>
      <c r="G13" s="38" t="s">
        <v>1</v>
      </c>
      <c r="H13" s="38" t="s">
        <v>1</v>
      </c>
      <c r="I13" s="38" t="s">
        <v>32</v>
      </c>
      <c r="J13" s="38" t="s">
        <v>32</v>
      </c>
      <c r="K13" s="38" t="s">
        <v>33</v>
      </c>
      <c r="L13" s="38" t="s">
        <v>162</v>
      </c>
      <c r="M13" s="52" t="s">
        <v>34</v>
      </c>
      <c r="N13" s="60" t="s">
        <v>163</v>
      </c>
      <c r="O13" s="39"/>
      <c r="P13" s="41"/>
    </row>
    <row r="14" spans="1:16" s="12" customFormat="1" ht="20.25" customHeight="1">
      <c r="A14" s="38" t="s">
        <v>121</v>
      </c>
      <c r="B14" s="38" t="s">
        <v>35</v>
      </c>
      <c r="C14" s="38" t="s">
        <v>89</v>
      </c>
      <c r="D14" s="38" t="s">
        <v>79</v>
      </c>
      <c r="E14" s="38" t="s">
        <v>80</v>
      </c>
      <c r="F14" s="15" t="s">
        <v>164</v>
      </c>
      <c r="G14" s="38" t="s">
        <v>5</v>
      </c>
      <c r="H14" s="38" t="s">
        <v>5</v>
      </c>
      <c r="I14" s="47" t="s">
        <v>36</v>
      </c>
      <c r="J14" s="47" t="s">
        <v>36</v>
      </c>
      <c r="K14" s="38" t="s">
        <v>37</v>
      </c>
      <c r="L14" s="38" t="s">
        <v>37</v>
      </c>
      <c r="M14" s="55" t="s">
        <v>38</v>
      </c>
      <c r="N14" s="63" t="s">
        <v>38</v>
      </c>
      <c r="O14" s="39"/>
      <c r="P14" s="41"/>
    </row>
    <row r="15" spans="1:16" s="12" customFormat="1" ht="20.25" customHeight="1">
      <c r="A15" s="38" t="s">
        <v>122</v>
      </c>
      <c r="B15" s="38" t="s">
        <v>123</v>
      </c>
      <c r="C15" s="38" t="s">
        <v>110</v>
      </c>
      <c r="D15" s="38" t="s">
        <v>79</v>
      </c>
      <c r="E15" s="38" t="s">
        <v>80</v>
      </c>
      <c r="F15" s="38" t="s">
        <v>80</v>
      </c>
      <c r="G15" s="38" t="s">
        <v>39</v>
      </c>
      <c r="H15" s="38" t="s">
        <v>165</v>
      </c>
      <c r="I15" s="38" t="s">
        <v>40</v>
      </c>
      <c r="J15" s="38" t="s">
        <v>40</v>
      </c>
      <c r="K15" s="38" t="s">
        <v>3</v>
      </c>
      <c r="L15" s="38" t="s">
        <v>3</v>
      </c>
      <c r="M15" s="52" t="s">
        <v>41</v>
      </c>
      <c r="N15" s="60" t="s">
        <v>166</v>
      </c>
      <c r="O15" s="39"/>
      <c r="P15" s="41"/>
    </row>
    <row r="16" spans="1:16" s="12" customFormat="1" ht="20.25" customHeight="1">
      <c r="A16" s="38" t="s">
        <v>124</v>
      </c>
      <c r="B16" s="38" t="s">
        <v>42</v>
      </c>
      <c r="C16" s="38" t="s">
        <v>116</v>
      </c>
      <c r="D16" s="38" t="s">
        <v>125</v>
      </c>
      <c r="E16" s="38" t="s">
        <v>80</v>
      </c>
      <c r="F16" s="38" t="s">
        <v>80</v>
      </c>
      <c r="G16" s="38" t="s">
        <v>28</v>
      </c>
      <c r="H16" s="38" t="s">
        <v>28</v>
      </c>
      <c r="I16" s="38" t="s">
        <v>43</v>
      </c>
      <c r="J16" s="38" t="s">
        <v>43</v>
      </c>
      <c r="K16" s="38" t="s">
        <v>3</v>
      </c>
      <c r="L16" s="38" t="s">
        <v>3</v>
      </c>
      <c r="M16" s="52" t="s">
        <v>44</v>
      </c>
      <c r="N16" s="60" t="s">
        <v>44</v>
      </c>
      <c r="O16" s="39"/>
      <c r="P16" s="41"/>
    </row>
    <row r="17" spans="1:16" s="12" customFormat="1" ht="20.25" customHeight="1">
      <c r="A17" s="38" t="s">
        <v>126</v>
      </c>
      <c r="B17" s="38" t="s">
        <v>45</v>
      </c>
      <c r="C17" s="38" t="s">
        <v>110</v>
      </c>
      <c r="D17" s="38" t="s">
        <v>79</v>
      </c>
      <c r="E17" s="38" t="s">
        <v>80</v>
      </c>
      <c r="F17" s="15" t="s">
        <v>167</v>
      </c>
      <c r="G17" s="38" t="s">
        <v>5</v>
      </c>
      <c r="H17" s="38" t="s">
        <v>5</v>
      </c>
      <c r="I17" s="38" t="s">
        <v>24</v>
      </c>
      <c r="J17" s="38" t="s">
        <v>24</v>
      </c>
      <c r="K17" s="38" t="s">
        <v>3</v>
      </c>
      <c r="L17" s="38" t="s">
        <v>3</v>
      </c>
      <c r="M17" s="52" t="s">
        <v>46</v>
      </c>
      <c r="N17" s="60" t="s">
        <v>46</v>
      </c>
      <c r="O17" s="39"/>
      <c r="P17" s="41"/>
    </row>
    <row r="18" spans="1:16" s="12" customFormat="1" ht="20.25" customHeight="1">
      <c r="A18" s="38" t="s">
        <v>127</v>
      </c>
      <c r="B18" s="38" t="s">
        <v>50</v>
      </c>
      <c r="C18" s="38" t="s">
        <v>128</v>
      </c>
      <c r="D18" s="38" t="s">
        <v>79</v>
      </c>
      <c r="E18" s="38" t="s">
        <v>80</v>
      </c>
      <c r="F18" s="38" t="s">
        <v>80</v>
      </c>
      <c r="G18" s="38" t="s">
        <v>5</v>
      </c>
      <c r="H18" s="38" t="s">
        <v>5</v>
      </c>
      <c r="I18" s="38" t="s">
        <v>51</v>
      </c>
      <c r="J18" s="38" t="s">
        <v>51</v>
      </c>
      <c r="K18" s="38" t="s">
        <v>52</v>
      </c>
      <c r="L18" s="38" t="s">
        <v>52</v>
      </c>
      <c r="M18" s="52" t="s">
        <v>53</v>
      </c>
      <c r="N18" s="60" t="s">
        <v>53</v>
      </c>
      <c r="O18" s="39"/>
      <c r="P18" s="41"/>
    </row>
    <row r="19" spans="1:16" s="13" customFormat="1">
      <c r="A19" s="43" t="s">
        <v>168</v>
      </c>
      <c r="B19" s="41" t="s">
        <v>169</v>
      </c>
      <c r="C19" s="41" t="s">
        <v>170</v>
      </c>
      <c r="D19" s="43" t="s">
        <v>171</v>
      </c>
      <c r="E19" s="43" t="s">
        <v>167</v>
      </c>
      <c r="F19" s="38" t="s">
        <v>80</v>
      </c>
      <c r="G19" s="43">
        <v>16</v>
      </c>
      <c r="H19" s="43">
        <v>16</v>
      </c>
      <c r="I19" s="43">
        <v>48.375</v>
      </c>
      <c r="J19" s="43">
        <v>48.125</v>
      </c>
      <c r="K19" s="43">
        <v>6</v>
      </c>
      <c r="L19" s="43">
        <v>3</v>
      </c>
      <c r="M19" s="56">
        <v>70.375</v>
      </c>
      <c r="N19" s="64">
        <v>67.125</v>
      </c>
      <c r="O19" s="48"/>
      <c r="P19" s="43"/>
    </row>
    <row r="20" spans="1:16" s="13" customFormat="1" ht="20.25" customHeight="1">
      <c r="A20" s="15" t="s">
        <v>172</v>
      </c>
      <c r="B20" s="38" t="s">
        <v>173</v>
      </c>
      <c r="C20" s="38" t="s">
        <v>174</v>
      </c>
      <c r="D20" s="38" t="s">
        <v>171</v>
      </c>
      <c r="E20" s="15" t="s">
        <v>167</v>
      </c>
      <c r="F20" s="38" t="s">
        <v>80</v>
      </c>
      <c r="G20" s="15">
        <v>16</v>
      </c>
      <c r="H20" s="15">
        <v>16</v>
      </c>
      <c r="I20" s="15">
        <v>46.5</v>
      </c>
      <c r="J20" s="15">
        <v>47.375</v>
      </c>
      <c r="K20" s="17">
        <v>0</v>
      </c>
      <c r="L20" s="17">
        <v>0</v>
      </c>
      <c r="M20" s="57">
        <f>G20+I20+K20</f>
        <v>62.5</v>
      </c>
      <c r="N20" s="65">
        <f>H20+J20+L20</f>
        <v>63.375</v>
      </c>
      <c r="O20" s="42"/>
      <c r="P20" s="43"/>
    </row>
    <row r="21" spans="1:16" s="12" customFormat="1" ht="20.25" customHeight="1">
      <c r="A21" s="38" t="s">
        <v>129</v>
      </c>
      <c r="B21" s="38" t="s">
        <v>68</v>
      </c>
      <c r="C21" s="38" t="s">
        <v>130</v>
      </c>
      <c r="D21" s="38" t="s">
        <v>79</v>
      </c>
      <c r="E21" s="38" t="s">
        <v>80</v>
      </c>
      <c r="F21" s="38" t="s">
        <v>80</v>
      </c>
      <c r="G21" s="38" t="s">
        <v>69</v>
      </c>
      <c r="H21" s="38" t="s">
        <v>69</v>
      </c>
      <c r="I21" s="38" t="s">
        <v>70</v>
      </c>
      <c r="J21" s="38" t="s">
        <v>70</v>
      </c>
      <c r="K21" s="38" t="s">
        <v>3</v>
      </c>
      <c r="L21" s="38" t="s">
        <v>3</v>
      </c>
      <c r="M21" s="52" t="s">
        <v>71</v>
      </c>
      <c r="N21" s="60" t="s">
        <v>71</v>
      </c>
      <c r="O21" s="39"/>
      <c r="P21" s="41"/>
    </row>
    <row r="22" spans="1:16" s="13" customFormat="1" ht="20.25" customHeight="1">
      <c r="A22" s="15" t="s">
        <v>131</v>
      </c>
      <c r="B22" s="38" t="s">
        <v>132</v>
      </c>
      <c r="C22" s="38" t="s">
        <v>133</v>
      </c>
      <c r="D22" s="38" t="s">
        <v>134</v>
      </c>
      <c r="E22" s="15" t="s">
        <v>135</v>
      </c>
      <c r="F22" s="38" t="s">
        <v>80</v>
      </c>
      <c r="G22" s="15">
        <v>16.3</v>
      </c>
      <c r="H22" s="15">
        <v>16</v>
      </c>
      <c r="I22" s="15">
        <v>44.25</v>
      </c>
      <c r="J22" s="15">
        <v>44.25</v>
      </c>
      <c r="K22" s="17">
        <v>0</v>
      </c>
      <c r="L22" s="17">
        <v>0</v>
      </c>
      <c r="M22" s="57">
        <f>G22+I22+K22</f>
        <v>60.55</v>
      </c>
      <c r="N22" s="65">
        <f>H22+J22+L22</f>
        <v>60.25</v>
      </c>
      <c r="O22" s="42"/>
      <c r="P22" s="43"/>
    </row>
    <row r="23" spans="1:16" s="13" customFormat="1" ht="20.25" customHeight="1">
      <c r="A23" s="15" t="s">
        <v>175</v>
      </c>
      <c r="B23" s="38" t="s">
        <v>176</v>
      </c>
      <c r="C23" s="38" t="s">
        <v>177</v>
      </c>
      <c r="D23" s="38" t="s">
        <v>134</v>
      </c>
      <c r="E23" s="15" t="s">
        <v>135</v>
      </c>
      <c r="F23" s="38" t="s">
        <v>80</v>
      </c>
      <c r="G23" s="38" t="s">
        <v>178</v>
      </c>
      <c r="H23" s="38" t="s">
        <v>178</v>
      </c>
      <c r="I23" s="15">
        <v>46.4</v>
      </c>
      <c r="J23" s="15">
        <v>46.375</v>
      </c>
      <c r="K23" s="44" t="s">
        <v>179</v>
      </c>
      <c r="L23" s="44" t="s">
        <v>180</v>
      </c>
      <c r="M23" s="58" t="s">
        <v>181</v>
      </c>
      <c r="N23" s="66" t="s">
        <v>182</v>
      </c>
      <c r="O23" s="42"/>
      <c r="P23" s="43"/>
    </row>
    <row r="24" spans="1:16" s="12" customFormat="1" ht="20.25" customHeight="1">
      <c r="A24" s="38" t="s">
        <v>183</v>
      </c>
      <c r="B24" s="38" t="s">
        <v>72</v>
      </c>
      <c r="C24" s="38" t="s">
        <v>110</v>
      </c>
      <c r="D24" s="38" t="s">
        <v>79</v>
      </c>
      <c r="E24" s="38" t="s">
        <v>80</v>
      </c>
      <c r="F24" s="38" t="s">
        <v>80</v>
      </c>
      <c r="G24" s="38" t="s">
        <v>5</v>
      </c>
      <c r="H24" s="38" t="s">
        <v>5</v>
      </c>
      <c r="I24" s="38" t="s">
        <v>73</v>
      </c>
      <c r="J24" s="38" t="s">
        <v>184</v>
      </c>
      <c r="K24" s="38" t="s">
        <v>74</v>
      </c>
      <c r="L24" s="38" t="s">
        <v>74</v>
      </c>
      <c r="M24" s="52" t="s">
        <v>75</v>
      </c>
      <c r="N24" s="60" t="s">
        <v>103</v>
      </c>
      <c r="O24" s="39"/>
      <c r="P24" s="41"/>
    </row>
    <row r="25" spans="1:16" s="13" customFormat="1" ht="20.25" customHeight="1">
      <c r="A25" s="15" t="s">
        <v>136</v>
      </c>
      <c r="B25" s="38" t="s">
        <v>104</v>
      </c>
      <c r="C25" s="38" t="s">
        <v>137</v>
      </c>
      <c r="D25" s="38" t="s">
        <v>138</v>
      </c>
      <c r="E25" s="15" t="s">
        <v>139</v>
      </c>
      <c r="F25" s="38" t="s">
        <v>80</v>
      </c>
      <c r="G25" s="15">
        <v>16</v>
      </c>
      <c r="H25" s="15">
        <v>16</v>
      </c>
      <c r="I25" s="15">
        <v>43.875</v>
      </c>
      <c r="J25" s="15">
        <v>43.875</v>
      </c>
      <c r="K25" s="17">
        <v>20</v>
      </c>
      <c r="L25" s="17">
        <v>20</v>
      </c>
      <c r="M25" s="57">
        <f t="shared" ref="M25:N27" si="0">G25+I25+K25</f>
        <v>79.875</v>
      </c>
      <c r="N25" s="65">
        <f t="shared" si="0"/>
        <v>79.875</v>
      </c>
      <c r="O25" s="42"/>
      <c r="P25" s="43"/>
    </row>
    <row r="26" spans="1:16" s="14" customFormat="1" ht="20.25" customHeight="1">
      <c r="A26" s="15" t="s">
        <v>185</v>
      </c>
      <c r="B26" s="38" t="s">
        <v>186</v>
      </c>
      <c r="C26" s="38" t="s">
        <v>187</v>
      </c>
      <c r="D26" s="38" t="s">
        <v>138</v>
      </c>
      <c r="E26" s="15" t="s">
        <v>139</v>
      </c>
      <c r="F26" s="38" t="s">
        <v>80</v>
      </c>
      <c r="G26" s="15">
        <v>17.5</v>
      </c>
      <c r="H26" s="15">
        <v>17</v>
      </c>
      <c r="I26" s="15">
        <v>48.625</v>
      </c>
      <c r="J26" s="15">
        <v>48.625</v>
      </c>
      <c r="K26" s="17">
        <v>0</v>
      </c>
      <c r="L26" s="17">
        <v>0</v>
      </c>
      <c r="M26" s="57">
        <f t="shared" si="0"/>
        <v>66.125</v>
      </c>
      <c r="N26" s="65">
        <f>H26+J26+L26</f>
        <v>65.625</v>
      </c>
      <c r="O26" s="42"/>
      <c r="P26" s="18"/>
    </row>
    <row r="27" spans="1:16" s="14" customFormat="1" ht="20.25" customHeight="1">
      <c r="A27" s="15" t="s">
        <v>188</v>
      </c>
      <c r="B27" s="38" t="s">
        <v>189</v>
      </c>
      <c r="C27" s="38" t="s">
        <v>190</v>
      </c>
      <c r="D27" s="38" t="s">
        <v>138</v>
      </c>
      <c r="E27" s="15" t="s">
        <v>139</v>
      </c>
      <c r="F27" s="15" t="s">
        <v>139</v>
      </c>
      <c r="G27" s="15">
        <v>16</v>
      </c>
      <c r="H27" s="15">
        <v>16</v>
      </c>
      <c r="I27" s="15">
        <v>44</v>
      </c>
      <c r="J27" s="15">
        <v>44</v>
      </c>
      <c r="K27" s="17">
        <v>60</v>
      </c>
      <c r="L27" s="17">
        <v>60</v>
      </c>
      <c r="M27" s="57">
        <f t="shared" si="0"/>
        <v>120</v>
      </c>
      <c r="N27" s="65">
        <f t="shared" si="0"/>
        <v>120</v>
      </c>
      <c r="O27" s="42"/>
      <c r="P27" s="18"/>
    </row>
    <row r="28" spans="1:16" s="12" customFormat="1" ht="20.25" customHeight="1">
      <c r="A28" s="38" t="s">
        <v>76</v>
      </c>
      <c r="B28" s="38" t="s">
        <v>77</v>
      </c>
      <c r="C28" s="38" t="s">
        <v>78</v>
      </c>
      <c r="D28" s="38" t="s">
        <v>79</v>
      </c>
      <c r="E28" s="38" t="s">
        <v>80</v>
      </c>
      <c r="F28" s="43" t="s">
        <v>140</v>
      </c>
      <c r="G28" s="38" t="s">
        <v>28</v>
      </c>
      <c r="H28" s="39" t="s">
        <v>141</v>
      </c>
      <c r="I28" s="38" t="s">
        <v>81</v>
      </c>
      <c r="J28" s="39" t="s">
        <v>142</v>
      </c>
      <c r="K28" s="38" t="s">
        <v>82</v>
      </c>
      <c r="L28" s="39" t="s">
        <v>143</v>
      </c>
      <c r="M28" s="52" t="s">
        <v>83</v>
      </c>
      <c r="N28" s="67">
        <v>74.875</v>
      </c>
      <c r="O28" s="39"/>
      <c r="P28" s="41"/>
    </row>
    <row r="29" spans="1:16" s="19" customFormat="1" ht="20.25" customHeight="1">
      <c r="A29" s="15" t="s">
        <v>144</v>
      </c>
      <c r="B29" s="38" t="s">
        <v>145</v>
      </c>
      <c r="C29" s="38" t="s">
        <v>146</v>
      </c>
      <c r="D29" s="38" t="s">
        <v>147</v>
      </c>
      <c r="E29" s="15" t="s">
        <v>140</v>
      </c>
      <c r="F29" s="15" t="s">
        <v>140</v>
      </c>
      <c r="G29" s="15">
        <v>16.3</v>
      </c>
      <c r="H29" s="42">
        <v>16</v>
      </c>
      <c r="I29" s="42">
        <v>28.65</v>
      </c>
      <c r="J29" s="83">
        <v>28.65</v>
      </c>
      <c r="K29" s="84">
        <v>40.5</v>
      </c>
      <c r="L29" s="42">
        <v>40.5</v>
      </c>
      <c r="M29" s="57">
        <f>G29+I29+K29</f>
        <v>85.45</v>
      </c>
      <c r="N29" s="68">
        <v>85.15</v>
      </c>
      <c r="O29" s="16"/>
      <c r="P29" s="18"/>
    </row>
    <row r="30" spans="1:16" s="11" customFormat="1" ht="20.25" customHeight="1">
      <c r="A30" s="15" t="s">
        <v>84</v>
      </c>
      <c r="B30" s="38" t="s">
        <v>85</v>
      </c>
      <c r="C30" s="38" t="s">
        <v>86</v>
      </c>
      <c r="D30" s="38" t="s">
        <v>79</v>
      </c>
      <c r="E30" s="15" t="s">
        <v>80</v>
      </c>
      <c r="F30" s="38" t="s">
        <v>80</v>
      </c>
      <c r="G30" s="15">
        <v>20</v>
      </c>
      <c r="H30" s="42">
        <v>17</v>
      </c>
      <c r="I30" s="42">
        <v>48.125</v>
      </c>
      <c r="J30" s="83">
        <v>48.125</v>
      </c>
      <c r="K30" s="84">
        <v>20</v>
      </c>
      <c r="L30" s="42">
        <v>5</v>
      </c>
      <c r="M30" s="57">
        <v>88.125</v>
      </c>
      <c r="N30" s="68">
        <v>70.125</v>
      </c>
      <c r="O30" s="16"/>
      <c r="P30" s="49"/>
    </row>
    <row r="31" spans="1:16" s="5" customFormat="1" ht="20.25" customHeight="1">
      <c r="A31" s="15" t="s">
        <v>191</v>
      </c>
      <c r="B31" s="38" t="s">
        <v>192</v>
      </c>
      <c r="C31" s="38" t="s">
        <v>193</v>
      </c>
      <c r="D31" s="38" t="s">
        <v>147</v>
      </c>
      <c r="E31" s="15" t="s">
        <v>140</v>
      </c>
      <c r="F31" s="15" t="s">
        <v>140</v>
      </c>
      <c r="G31" s="15">
        <v>16</v>
      </c>
      <c r="H31" s="42">
        <v>16</v>
      </c>
      <c r="I31" s="42">
        <v>28.725000000000001</v>
      </c>
      <c r="J31" s="83">
        <v>28.725000000000001</v>
      </c>
      <c r="K31" s="84">
        <v>40.5</v>
      </c>
      <c r="L31" s="42">
        <v>40.5</v>
      </c>
      <c r="M31" s="57">
        <f t="shared" ref="M31:N34" si="1">G31+I31+K31</f>
        <v>85.224999999999994</v>
      </c>
      <c r="N31" s="68">
        <f t="shared" si="1"/>
        <v>85.224999999999994</v>
      </c>
      <c r="O31" s="16"/>
      <c r="P31" s="18"/>
    </row>
    <row r="32" spans="1:16" s="5" customFormat="1" ht="20.25" customHeight="1">
      <c r="A32" s="15" t="s">
        <v>87</v>
      </c>
      <c r="B32" s="38" t="s">
        <v>88</v>
      </c>
      <c r="C32" s="38" t="s">
        <v>89</v>
      </c>
      <c r="D32" s="38" t="s">
        <v>79</v>
      </c>
      <c r="E32" s="15" t="s">
        <v>80</v>
      </c>
      <c r="F32" s="15" t="s">
        <v>148</v>
      </c>
      <c r="G32" s="15">
        <v>16</v>
      </c>
      <c r="H32" s="42">
        <v>16</v>
      </c>
      <c r="I32" s="42">
        <v>26.925000000000001</v>
      </c>
      <c r="J32" s="83">
        <v>26.925000000000001</v>
      </c>
      <c r="K32" s="84">
        <v>130</v>
      </c>
      <c r="L32" s="42">
        <v>130</v>
      </c>
      <c r="M32" s="57">
        <f t="shared" si="1"/>
        <v>172.92500000000001</v>
      </c>
      <c r="N32" s="68">
        <f t="shared" si="1"/>
        <v>172.92500000000001</v>
      </c>
      <c r="O32" s="16"/>
      <c r="P32" s="18"/>
    </row>
    <row r="33" spans="1:16" s="5" customFormat="1" ht="20.25" customHeight="1">
      <c r="A33" s="15" t="s">
        <v>149</v>
      </c>
      <c r="B33" s="38" t="s">
        <v>150</v>
      </c>
      <c r="C33" s="38" t="s">
        <v>151</v>
      </c>
      <c r="D33" s="38" t="s">
        <v>152</v>
      </c>
      <c r="E33" s="15" t="s">
        <v>148</v>
      </c>
      <c r="F33" s="38" t="s">
        <v>80</v>
      </c>
      <c r="G33" s="15">
        <v>18</v>
      </c>
      <c r="H33" s="42">
        <v>16.5</v>
      </c>
      <c r="I33" s="42">
        <v>23.024999999999999</v>
      </c>
      <c r="J33" s="83">
        <v>23.024999999999999</v>
      </c>
      <c r="K33" s="84">
        <v>195</v>
      </c>
      <c r="L33" s="42">
        <v>178</v>
      </c>
      <c r="M33" s="57">
        <f t="shared" si="1"/>
        <v>236.02500000000001</v>
      </c>
      <c r="N33" s="68">
        <f t="shared" si="1"/>
        <v>217.52500000000001</v>
      </c>
      <c r="O33" s="16"/>
      <c r="P33" s="18"/>
    </row>
    <row r="34" spans="1:16" s="5" customFormat="1" ht="20.25" customHeight="1">
      <c r="A34" s="15" t="s">
        <v>194</v>
      </c>
      <c r="B34" s="38" t="s">
        <v>195</v>
      </c>
      <c r="C34" s="38" t="s">
        <v>196</v>
      </c>
      <c r="D34" s="38" t="s">
        <v>152</v>
      </c>
      <c r="E34" s="15" t="s">
        <v>148</v>
      </c>
      <c r="F34" s="15" t="s">
        <v>148</v>
      </c>
      <c r="G34" s="15">
        <v>16.3</v>
      </c>
      <c r="H34" s="42">
        <v>16</v>
      </c>
      <c r="I34" s="42">
        <v>47.4</v>
      </c>
      <c r="J34" s="83">
        <v>47.375</v>
      </c>
      <c r="K34" s="84">
        <v>0</v>
      </c>
      <c r="L34" s="42">
        <v>0</v>
      </c>
      <c r="M34" s="57">
        <f t="shared" si="1"/>
        <v>63.7</v>
      </c>
      <c r="N34" s="68">
        <f t="shared" si="1"/>
        <v>63.375</v>
      </c>
      <c r="O34" s="16"/>
      <c r="P34" s="18"/>
    </row>
    <row r="35" spans="1:16" ht="20.25" customHeight="1">
      <c r="A35" s="15" t="s">
        <v>90</v>
      </c>
      <c r="B35" s="38" t="s">
        <v>91</v>
      </c>
      <c r="C35" s="38" t="s">
        <v>92</v>
      </c>
      <c r="D35" s="38" t="s">
        <v>79</v>
      </c>
      <c r="E35" s="15" t="s">
        <v>80</v>
      </c>
      <c r="F35" s="50" t="s">
        <v>197</v>
      </c>
      <c r="G35" s="15">
        <v>16</v>
      </c>
      <c r="H35" s="42">
        <v>16</v>
      </c>
      <c r="I35" s="42">
        <v>47.75</v>
      </c>
      <c r="J35" s="83">
        <v>47.75</v>
      </c>
      <c r="K35" s="84">
        <v>0.5</v>
      </c>
      <c r="L35" s="42">
        <v>0.5</v>
      </c>
      <c r="M35" s="57">
        <v>64.25</v>
      </c>
      <c r="N35" s="68">
        <v>64.25</v>
      </c>
      <c r="O35" s="16"/>
      <c r="P35" s="51"/>
    </row>
    <row r="36" spans="1:16" ht="20.25" customHeight="1">
      <c r="A36" s="38" t="s">
        <v>198</v>
      </c>
      <c r="B36" s="38" t="s">
        <v>93</v>
      </c>
      <c r="C36" s="38" t="s">
        <v>89</v>
      </c>
      <c r="D36" s="38" t="s">
        <v>79</v>
      </c>
      <c r="E36" s="38" t="s">
        <v>80</v>
      </c>
      <c r="F36" s="39" t="s">
        <v>199</v>
      </c>
      <c r="G36" s="38" t="s">
        <v>7</v>
      </c>
      <c r="H36" s="39" t="s">
        <v>200</v>
      </c>
      <c r="I36" s="38" t="s">
        <v>94</v>
      </c>
      <c r="J36" s="39" t="s">
        <v>201</v>
      </c>
      <c r="K36" s="40" t="s">
        <v>3</v>
      </c>
      <c r="L36" s="45">
        <v>0</v>
      </c>
      <c r="M36" s="59" t="s">
        <v>95</v>
      </c>
      <c r="N36" s="69" t="s">
        <v>202</v>
      </c>
      <c r="O36" s="41"/>
      <c r="P36" s="41"/>
    </row>
    <row r="37" spans="1:16" s="12" customFormat="1" ht="20.25" customHeight="1">
      <c r="A37" s="38" t="s">
        <v>153</v>
      </c>
      <c r="B37" s="38" t="s">
        <v>14</v>
      </c>
      <c r="C37" s="38" t="s">
        <v>154</v>
      </c>
      <c r="D37" s="38" t="s">
        <v>79</v>
      </c>
      <c r="E37" s="38" t="s">
        <v>80</v>
      </c>
      <c r="F37" s="39" t="s">
        <v>197</v>
      </c>
      <c r="G37" s="38" t="s">
        <v>15</v>
      </c>
      <c r="H37" s="38" t="s">
        <v>203</v>
      </c>
      <c r="I37" s="38" t="s">
        <v>16</v>
      </c>
      <c r="J37" s="38" t="s">
        <v>16</v>
      </c>
      <c r="K37" s="38" t="s">
        <v>17</v>
      </c>
      <c r="L37" s="38" t="s">
        <v>17</v>
      </c>
      <c r="M37" s="52" t="s">
        <v>18</v>
      </c>
      <c r="N37" s="60" t="s">
        <v>204</v>
      </c>
      <c r="O37" s="39"/>
      <c r="P37" s="41"/>
    </row>
    <row r="38" spans="1:16" s="12" customFormat="1" ht="20.25" customHeight="1">
      <c r="A38" s="38" t="s">
        <v>205</v>
      </c>
      <c r="B38" s="38" t="s">
        <v>47</v>
      </c>
      <c r="C38" s="38" t="s">
        <v>106</v>
      </c>
      <c r="D38" s="38" t="s">
        <v>79</v>
      </c>
      <c r="E38" s="38" t="s">
        <v>80</v>
      </c>
      <c r="F38" s="15" t="s">
        <v>159</v>
      </c>
      <c r="G38" s="38" t="s">
        <v>28</v>
      </c>
      <c r="H38" s="38" t="s">
        <v>28</v>
      </c>
      <c r="I38" s="38" t="s">
        <v>48</v>
      </c>
      <c r="J38" s="38" t="s">
        <v>48</v>
      </c>
      <c r="K38" s="38" t="s">
        <v>25</v>
      </c>
      <c r="L38" s="38" t="s">
        <v>25</v>
      </c>
      <c r="M38" s="52" t="s">
        <v>49</v>
      </c>
      <c r="N38" s="60" t="s">
        <v>49</v>
      </c>
      <c r="O38" s="39"/>
      <c r="P38" s="41"/>
    </row>
    <row r="39" spans="1:16" ht="20.25" customHeight="1">
      <c r="A39" s="38" t="s">
        <v>206</v>
      </c>
      <c r="B39" s="38" t="s">
        <v>96</v>
      </c>
      <c r="C39" s="38" t="s">
        <v>97</v>
      </c>
      <c r="D39" s="38" t="s">
        <v>79</v>
      </c>
      <c r="E39" s="38" t="s">
        <v>80</v>
      </c>
      <c r="F39" s="39" t="s">
        <v>207</v>
      </c>
      <c r="G39" s="38" t="s">
        <v>5</v>
      </c>
      <c r="H39" s="39" t="s">
        <v>157</v>
      </c>
      <c r="I39" s="38" t="s">
        <v>98</v>
      </c>
      <c r="J39" s="39" t="s">
        <v>208</v>
      </c>
      <c r="K39" s="40" t="s">
        <v>39</v>
      </c>
      <c r="L39" s="45">
        <v>20</v>
      </c>
      <c r="M39" s="59" t="s">
        <v>99</v>
      </c>
      <c r="N39" s="69" t="s">
        <v>209</v>
      </c>
      <c r="O39" s="41"/>
      <c r="P39" s="41"/>
    </row>
    <row r="40" spans="1:16" s="13" customFormat="1" ht="20.25" customHeight="1">
      <c r="A40" s="15" t="s">
        <v>155</v>
      </c>
      <c r="B40" s="38" t="s">
        <v>210</v>
      </c>
      <c r="C40" s="38" t="s">
        <v>156</v>
      </c>
      <c r="D40" s="38" t="s">
        <v>158</v>
      </c>
      <c r="E40" s="15" t="s">
        <v>159</v>
      </c>
      <c r="F40" s="38" t="s">
        <v>211</v>
      </c>
      <c r="G40" s="15">
        <v>17</v>
      </c>
      <c r="H40" s="15">
        <v>17</v>
      </c>
      <c r="I40" s="15">
        <v>3.35</v>
      </c>
      <c r="J40" s="15">
        <v>41.875</v>
      </c>
      <c r="K40" s="17">
        <v>3</v>
      </c>
      <c r="L40" s="17">
        <v>3</v>
      </c>
      <c r="M40" s="57">
        <v>33.35</v>
      </c>
      <c r="N40" s="65">
        <v>61.875</v>
      </c>
      <c r="O40" s="42"/>
      <c r="P40" s="43"/>
    </row>
    <row r="41" spans="1:16" s="2" customFormat="1" ht="20.25" customHeight="1">
      <c r="A41" s="15" t="s">
        <v>212</v>
      </c>
      <c r="B41" s="38" t="s">
        <v>213</v>
      </c>
      <c r="C41" s="38" t="s">
        <v>214</v>
      </c>
      <c r="D41" s="38" t="s">
        <v>158</v>
      </c>
      <c r="E41" s="15" t="s">
        <v>159</v>
      </c>
      <c r="F41" s="42" t="s">
        <v>211</v>
      </c>
      <c r="G41" s="15">
        <v>17</v>
      </c>
      <c r="H41" s="15">
        <v>17</v>
      </c>
      <c r="I41" s="15">
        <v>42</v>
      </c>
      <c r="J41" s="15">
        <v>42</v>
      </c>
      <c r="K41" s="15">
        <v>50</v>
      </c>
      <c r="L41" s="15">
        <v>50</v>
      </c>
      <c r="M41" s="53">
        <f>G41+I41+K41</f>
        <v>109</v>
      </c>
      <c r="N41" s="61">
        <f>H41+J41+L41</f>
        <v>109</v>
      </c>
      <c r="O41" s="42"/>
      <c r="P41" s="43"/>
    </row>
    <row r="42" spans="1:16" ht="20.25" customHeight="1">
      <c r="A42" s="20"/>
      <c r="B42" s="20"/>
      <c r="C42" s="20"/>
      <c r="D42" s="20"/>
      <c r="E42" s="21"/>
      <c r="F42" s="22"/>
      <c r="G42" s="21"/>
      <c r="H42" s="23"/>
      <c r="I42" s="21"/>
      <c r="J42" s="23"/>
      <c r="K42" s="21"/>
      <c r="L42" s="23"/>
      <c r="M42" s="24"/>
      <c r="N42" s="25"/>
      <c r="O42" s="23"/>
      <c r="P42" s="26"/>
    </row>
    <row r="43" spans="1:16" ht="20.25" customHeight="1">
      <c r="A43" s="20"/>
      <c r="B43" s="20"/>
      <c r="C43" s="20"/>
      <c r="D43" s="20"/>
      <c r="E43" s="21"/>
      <c r="F43" s="22"/>
      <c r="G43" s="21"/>
      <c r="H43" s="23"/>
      <c r="I43" s="21"/>
      <c r="J43" s="23"/>
      <c r="K43" s="21"/>
      <c r="L43" s="23"/>
      <c r="M43" s="24"/>
      <c r="N43" s="25"/>
      <c r="O43" s="23"/>
      <c r="P43" s="26"/>
    </row>
    <row r="44" spans="1:16" ht="20.25" customHeight="1">
      <c r="A44" s="20"/>
      <c r="B44" s="20"/>
      <c r="C44" s="20"/>
      <c r="D44" s="20"/>
      <c r="E44" s="21"/>
      <c r="F44" s="22"/>
      <c r="G44" s="21"/>
      <c r="H44" s="23"/>
      <c r="I44" s="21"/>
      <c r="J44" s="23"/>
      <c r="K44" s="21"/>
      <c r="L44" s="23"/>
      <c r="M44" s="24"/>
      <c r="N44" s="25"/>
      <c r="O44" s="23"/>
      <c r="P44" s="26"/>
    </row>
    <row r="45" spans="1:16" ht="20.25" customHeight="1">
      <c r="A45" s="26"/>
      <c r="B45" s="27"/>
      <c r="C45" s="27"/>
      <c r="D45" s="27"/>
      <c r="E45" s="22"/>
      <c r="F45" s="22"/>
      <c r="G45" s="22"/>
      <c r="H45" s="28"/>
      <c r="I45" s="22"/>
      <c r="J45" s="29"/>
      <c r="K45" s="30"/>
      <c r="L45" s="28"/>
      <c r="M45" s="31"/>
      <c r="N45" s="28"/>
      <c r="O45" s="28"/>
      <c r="P45" s="32"/>
    </row>
    <row r="46" spans="1:16" ht="20.25" customHeight="1">
      <c r="A46" s="33"/>
      <c r="B46" s="34"/>
      <c r="C46" s="34"/>
      <c r="D46" s="34"/>
      <c r="E46" s="22"/>
      <c r="F46" s="23"/>
      <c r="G46" s="26"/>
      <c r="H46" s="35"/>
      <c r="I46" s="26"/>
      <c r="J46" s="35"/>
      <c r="K46" s="26"/>
      <c r="L46" s="35"/>
      <c r="M46" s="24"/>
      <c r="N46" s="25"/>
      <c r="O46" s="28"/>
      <c r="P46" s="32"/>
    </row>
    <row r="47" spans="1:16" ht="20.25" customHeight="1">
      <c r="A47" s="26"/>
      <c r="B47" s="26"/>
      <c r="C47" s="26"/>
      <c r="D47" s="34"/>
      <c r="E47" s="26"/>
      <c r="F47" s="35"/>
      <c r="G47" s="26"/>
      <c r="H47" s="35"/>
      <c r="I47" s="26"/>
      <c r="J47" s="35"/>
      <c r="K47" s="26"/>
      <c r="L47" s="35"/>
      <c r="M47" s="26"/>
      <c r="N47" s="36"/>
      <c r="O47" s="35"/>
      <c r="P47" s="37"/>
    </row>
  </sheetData>
  <mergeCells count="13">
    <mergeCell ref="A1:N1"/>
    <mergeCell ref="M2:M3"/>
    <mergeCell ref="N2:N3"/>
    <mergeCell ref="O2:O3"/>
    <mergeCell ref="P2:P3"/>
    <mergeCell ref="A2:A3"/>
    <mergeCell ref="B2:B3"/>
    <mergeCell ref="D2:D3"/>
    <mergeCell ref="E2:F2"/>
    <mergeCell ref="G2:H2"/>
    <mergeCell ref="I2:J2"/>
    <mergeCell ref="K2:L2"/>
    <mergeCell ref="C2:C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2019-09-17T06:32:45Z</dcterms:modified>
</cp:coreProperties>
</file>