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2" yWindow="192" windowWidth="14784" windowHeight="6876"/>
  </bookViews>
  <sheets>
    <sheet name="2015级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39" i="1" l="1"/>
  <c r="D40" i="1" l="1"/>
  <c r="D38" i="1"/>
  <c r="D37" i="1"/>
  <c r="D36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 l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<sst xmlns="http://schemas.openxmlformats.org/spreadsheetml/2006/main" count="132" uniqueCount="103">
  <si>
    <t>综测评分</t>
    <phoneticPr fontId="3" type="noConversion"/>
  </si>
  <si>
    <t>李上达</t>
  </si>
  <si>
    <t>罗予勍</t>
  </si>
  <si>
    <t>王艳洁</t>
  </si>
  <si>
    <t>王昱程</t>
  </si>
  <si>
    <t>徐钰博</t>
  </si>
  <si>
    <t>王鹏广</t>
  </si>
  <si>
    <t>刘魏明</t>
  </si>
  <si>
    <t>高夏鑫</t>
  </si>
  <si>
    <t>佘宇坤</t>
  </si>
  <si>
    <t>傅璟</t>
  </si>
  <si>
    <t>李丹</t>
  </si>
  <si>
    <t>顾湘</t>
  </si>
  <si>
    <t>刘彬鑫</t>
  </si>
  <si>
    <t>李娟</t>
  </si>
  <si>
    <t>张一鸣</t>
  </si>
  <si>
    <t>李博文</t>
  </si>
  <si>
    <t>张璞</t>
  </si>
  <si>
    <t>刘慧康</t>
  </si>
  <si>
    <t>张宇轩</t>
  </si>
  <si>
    <t>葛昱君</t>
  </si>
  <si>
    <t>陈志扬</t>
  </si>
  <si>
    <t>德珍</t>
  </si>
  <si>
    <t>徐浩森</t>
  </si>
  <si>
    <t>刘塞尔</t>
  </si>
  <si>
    <t>郑奇波</t>
  </si>
  <si>
    <t>李霁祥</t>
  </si>
  <si>
    <t>陈文婷</t>
  </si>
  <si>
    <t>迟子怡</t>
    <phoneticPr fontId="3" type="noConversion"/>
  </si>
  <si>
    <t>武迪</t>
  </si>
  <si>
    <t>崔徐子旭</t>
  </si>
  <si>
    <t>陈晓宇</t>
  </si>
  <si>
    <t>姜美丹</t>
  </si>
  <si>
    <t>夏康</t>
  </si>
  <si>
    <t>陆烨</t>
  </si>
  <si>
    <t>国家奖学金</t>
    <phoneticPr fontId="3" type="noConversion"/>
  </si>
  <si>
    <t>金龙鱼奖学金</t>
    <phoneticPr fontId="3" type="noConversion"/>
  </si>
  <si>
    <t>B等</t>
  </si>
  <si>
    <t>B等</t>
    <phoneticPr fontId="3" type="noConversion"/>
  </si>
  <si>
    <t>B等</t>
    <phoneticPr fontId="3" type="noConversion"/>
  </si>
  <si>
    <t>C等</t>
  </si>
  <si>
    <t>C等</t>
    <phoneticPr fontId="3" type="noConversion"/>
  </si>
  <si>
    <t>C等</t>
    <phoneticPr fontId="3" type="noConversion"/>
  </si>
  <si>
    <t>金龙鱼奖学金</t>
  </si>
  <si>
    <t>光华奖学金</t>
  </si>
  <si>
    <t>国家奖学金</t>
  </si>
  <si>
    <t>A等</t>
    <phoneticPr fontId="3" type="noConversion"/>
  </si>
  <si>
    <t>进步奖</t>
  </si>
  <si>
    <t>进步奖</t>
    <phoneticPr fontId="3" type="noConversion"/>
  </si>
  <si>
    <t>B等</t>
    <phoneticPr fontId="3" type="noConversion"/>
  </si>
  <si>
    <t>孟敏珊</t>
    <phoneticPr fontId="3" type="noConversion"/>
  </si>
  <si>
    <t>化学化工学院本科2015级奖学金公示</t>
    <phoneticPr fontId="3" type="noConversion"/>
  </si>
  <si>
    <t>奖学金名称</t>
    <phoneticPr fontId="3" type="noConversion"/>
  </si>
  <si>
    <t>奖学金名称</t>
    <phoneticPr fontId="3" type="noConversion"/>
  </si>
  <si>
    <t>奖学金名称</t>
    <phoneticPr fontId="3" type="noConversion"/>
  </si>
  <si>
    <t>姓  名</t>
    <phoneticPr fontId="3" type="noConversion"/>
  </si>
  <si>
    <t>专  业</t>
    <phoneticPr fontId="3" type="noConversion"/>
  </si>
  <si>
    <t>序 号</t>
    <phoneticPr fontId="3" type="noConversion"/>
  </si>
  <si>
    <t>学  号</t>
    <phoneticPr fontId="3" type="noConversion"/>
  </si>
  <si>
    <t>姓  名</t>
    <phoneticPr fontId="3" type="noConversion"/>
  </si>
  <si>
    <t>专  业</t>
    <phoneticPr fontId="3" type="noConversion"/>
  </si>
  <si>
    <t>进步奖（少数民族学生）</t>
    <phoneticPr fontId="3" type="noConversion"/>
  </si>
  <si>
    <t>此结果公示3天，期间如有任何意见或疑问，请至院学生办公室（化学楼A308）咨询。</t>
    <phoneticPr fontId="3" type="noConversion"/>
  </si>
  <si>
    <t>515111910141</t>
    <phoneticPr fontId="3" type="noConversion"/>
  </si>
  <si>
    <t>88.70</t>
    <phoneticPr fontId="3" type="noConversion"/>
  </si>
  <si>
    <t>82.40</t>
    <phoneticPr fontId="3" type="noConversion"/>
  </si>
  <si>
    <t>86.50</t>
    <phoneticPr fontId="3" type="noConversion"/>
  </si>
  <si>
    <t>515111910163</t>
    <phoneticPr fontId="3" type="noConversion"/>
  </si>
  <si>
    <t>515110910006</t>
    <phoneticPr fontId="3" type="noConversion"/>
  </si>
  <si>
    <t>515111910088</t>
    <phoneticPr fontId="3" type="noConversion"/>
  </si>
  <si>
    <t>515111910167</t>
    <phoneticPr fontId="3" type="noConversion"/>
  </si>
  <si>
    <t>515111910228</t>
    <phoneticPr fontId="3" type="noConversion"/>
  </si>
  <si>
    <t>515111910080</t>
    <phoneticPr fontId="3" type="noConversion"/>
  </si>
  <si>
    <t>515111910195</t>
    <phoneticPr fontId="3" type="noConversion"/>
  </si>
  <si>
    <t>515110910009</t>
    <phoneticPr fontId="3" type="noConversion"/>
  </si>
  <si>
    <t>515111910144</t>
    <phoneticPr fontId="3" type="noConversion"/>
  </si>
  <si>
    <t>欧阳烨</t>
    <phoneticPr fontId="3" type="noConversion"/>
  </si>
  <si>
    <t>515111910060</t>
    <phoneticPr fontId="3" type="noConversion"/>
  </si>
  <si>
    <t>515110910001</t>
    <phoneticPr fontId="3" type="noConversion"/>
  </si>
  <si>
    <t>515111910185</t>
    <phoneticPr fontId="3" type="noConversion"/>
  </si>
  <si>
    <t>515111910115</t>
    <phoneticPr fontId="3" type="noConversion"/>
  </si>
  <si>
    <t>515110910002</t>
    <phoneticPr fontId="3" type="noConversion"/>
  </si>
  <si>
    <t>515111910110</t>
    <phoneticPr fontId="3" type="noConversion"/>
  </si>
  <si>
    <t>515111910134</t>
    <phoneticPr fontId="3" type="noConversion"/>
  </si>
  <si>
    <t>515111910132</t>
    <phoneticPr fontId="3" type="noConversion"/>
  </si>
  <si>
    <t>515111910014</t>
    <phoneticPr fontId="3" type="noConversion"/>
  </si>
  <si>
    <t>515111910165</t>
    <phoneticPr fontId="3" type="noConversion"/>
  </si>
  <si>
    <t>515110910008</t>
    <phoneticPr fontId="3" type="noConversion"/>
  </si>
  <si>
    <t>515111910226</t>
    <phoneticPr fontId="3" type="noConversion"/>
  </si>
  <si>
    <t>515110910003</t>
    <phoneticPr fontId="3" type="noConversion"/>
  </si>
  <si>
    <t>515111910019</t>
    <phoneticPr fontId="3" type="noConversion"/>
  </si>
  <si>
    <t>515111910054</t>
    <phoneticPr fontId="3" type="noConversion"/>
  </si>
  <si>
    <t>515111910017</t>
    <phoneticPr fontId="3" type="noConversion"/>
  </si>
  <si>
    <t>515111910213</t>
    <phoneticPr fontId="3" type="noConversion"/>
  </si>
  <si>
    <t>515111910031</t>
    <phoneticPr fontId="3" type="noConversion"/>
  </si>
  <si>
    <t>515111910122</t>
    <phoneticPr fontId="3" type="noConversion"/>
  </si>
  <si>
    <t>515111910193</t>
    <phoneticPr fontId="3" type="noConversion"/>
  </si>
  <si>
    <t>515111910013</t>
    <phoneticPr fontId="3" type="noConversion"/>
  </si>
  <si>
    <t>515111910050</t>
    <phoneticPr fontId="3" type="noConversion"/>
  </si>
  <si>
    <t>515111910041</t>
    <phoneticPr fontId="3" type="noConversion"/>
  </si>
  <si>
    <t>515111910229</t>
    <phoneticPr fontId="3" type="noConversion"/>
  </si>
  <si>
    <t>515111910065</t>
    <phoneticPr fontId="3" type="noConversion"/>
  </si>
  <si>
    <t>515111910119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</si>
</sst>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8"/>
      <color theme="1"/>
      <name val="宋体"/>
      <family val="2"/>
      <scheme val="minor"/>
    </font>
    <font>
      <b/>
      <sz val="14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2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176" fontId="8" fillId="0" borderId="1" xfId="1" quotePrefix="1" applyNumberFormat="1" applyFont="1" applyFill="1" applyBorder="1" applyAlignment="1">
      <alignment horizontal="center" vertical="center"/>
    </xf>
    <xf numFmtId="49" fontId="8" fillId="0" borderId="1" xfId="1" quotePrefix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176" fontId="12" fillId="0" borderId="1" xfId="1" quotePrefix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76" fontId="11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49" fontId="6" fillId="0" borderId="1" xfId="2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6" fillId="0" borderId="1" xfId="2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常规" xfId="0" builtinId="0"/>
    <cellStyle name="常规 3" xfId="1"/>
    <cellStyle name="常规 3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ce103/Desktop/&#26412;&#31185;&#29983;&#22870;&#23398;&#37329;&#65288;2018&#65289;/&#26412;&#31185;&#20844;&#31034;/F1511001&#29677;&#32508;&#21512;&#32032;&#36136;&#25299;&#23637;&#35780;&#20998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评分表"/>
      <sheetName val="班级汇总表"/>
      <sheetName val="附录_上海交大科技竞赛分类列表"/>
      <sheetName val="Sheet1"/>
      <sheetName val="2015综合测评汇总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姓名</v>
          </cell>
          <cell r="B1" t="str">
            <v>专业</v>
          </cell>
        </row>
        <row r="2">
          <cell r="A2" t="str">
            <v>罗予勍</v>
          </cell>
          <cell r="B2" t="str">
            <v>高分子方向</v>
          </cell>
        </row>
        <row r="3">
          <cell r="A3" t="str">
            <v>李上达</v>
          </cell>
          <cell r="B3" t="str">
            <v>高分子方向</v>
          </cell>
        </row>
        <row r="4">
          <cell r="A4" t="str">
            <v>邓埔清</v>
          </cell>
          <cell r="B4" t="str">
            <v>高分子方向</v>
          </cell>
        </row>
        <row r="5">
          <cell r="A5" t="str">
            <v>王靖昊</v>
          </cell>
          <cell r="B5" t="str">
            <v>高分子方向</v>
          </cell>
        </row>
        <row r="6">
          <cell r="A6" t="str">
            <v>王艳洁</v>
          </cell>
          <cell r="B6" t="str">
            <v>高分子方向</v>
          </cell>
        </row>
        <row r="7">
          <cell r="A7" t="str">
            <v>王昱程</v>
          </cell>
          <cell r="B7" t="str">
            <v>高分子方向</v>
          </cell>
        </row>
        <row r="8">
          <cell r="A8" t="str">
            <v>李英昊</v>
          </cell>
          <cell r="B8" t="str">
            <v>高分子方向</v>
          </cell>
        </row>
        <row r="9">
          <cell r="A9" t="str">
            <v>刘魏明</v>
          </cell>
          <cell r="B9" t="str">
            <v>高分子方向</v>
          </cell>
        </row>
        <row r="10">
          <cell r="A10" t="str">
            <v>王鹏广</v>
          </cell>
          <cell r="B10" t="str">
            <v>高分子方向</v>
          </cell>
        </row>
        <row r="11">
          <cell r="A11" t="str">
            <v>高夏鑫</v>
          </cell>
          <cell r="B11" t="str">
            <v>高分子方向</v>
          </cell>
        </row>
        <row r="12">
          <cell r="A12" t="str">
            <v>徐钰博</v>
          </cell>
          <cell r="B12" t="str">
            <v>高分子方向</v>
          </cell>
        </row>
        <row r="13">
          <cell r="A13" t="str">
            <v>欧阳烨</v>
          </cell>
          <cell r="B13" t="str">
            <v>高分子方向</v>
          </cell>
        </row>
        <row r="14">
          <cell r="A14" t="str">
            <v>佘宇坤</v>
          </cell>
          <cell r="B14" t="str">
            <v>高分子方向</v>
          </cell>
        </row>
        <row r="15">
          <cell r="A15" t="str">
            <v>杭国华</v>
          </cell>
          <cell r="B15" t="str">
            <v>高分子方向</v>
          </cell>
        </row>
        <row r="16">
          <cell r="A16" t="str">
            <v>柴彬</v>
          </cell>
          <cell r="B16" t="str">
            <v>高分子方向</v>
          </cell>
        </row>
        <row r="17">
          <cell r="A17" t="str">
            <v>谢悦</v>
          </cell>
          <cell r="B17" t="str">
            <v>高分子方向</v>
          </cell>
        </row>
        <row r="18">
          <cell r="A18" t="str">
            <v>尼玛旦增</v>
          </cell>
          <cell r="B18" t="str">
            <v>高分子方向</v>
          </cell>
        </row>
        <row r="19">
          <cell r="A19" t="str">
            <v>马宁</v>
          </cell>
          <cell r="B19" t="str">
            <v>高分子方向</v>
          </cell>
        </row>
        <row r="20">
          <cell r="A20" t="str">
            <v>金鹏</v>
          </cell>
          <cell r="B20" t="str">
            <v>高分子方向</v>
          </cell>
        </row>
        <row r="21">
          <cell r="A21" t="str">
            <v>毛祎航</v>
          </cell>
          <cell r="B21" t="str">
            <v>高分子方向</v>
          </cell>
        </row>
        <row r="22">
          <cell r="A22" t="str">
            <v>马文斌</v>
          </cell>
          <cell r="B22" t="str">
            <v>高分子方向</v>
          </cell>
        </row>
        <row r="23">
          <cell r="A23" t="str">
            <v>刘彬鑫</v>
          </cell>
          <cell r="B23" t="str">
            <v>应用化学方向</v>
          </cell>
        </row>
        <row r="24">
          <cell r="A24" t="str">
            <v>李丹</v>
          </cell>
          <cell r="B24" t="str">
            <v>应用化学方向</v>
          </cell>
        </row>
        <row r="25">
          <cell r="A25" t="str">
            <v>顾湘</v>
          </cell>
          <cell r="B25" t="str">
            <v>应用化学方向</v>
          </cell>
        </row>
        <row r="26">
          <cell r="A26" t="str">
            <v>张一鸣</v>
          </cell>
          <cell r="B26" t="str">
            <v>应用化学方向</v>
          </cell>
        </row>
        <row r="27">
          <cell r="A27" t="str">
            <v>傅璟</v>
          </cell>
          <cell r="B27" t="str">
            <v>应用化学方向</v>
          </cell>
        </row>
        <row r="28">
          <cell r="A28" t="str">
            <v>李娟</v>
          </cell>
          <cell r="B28" t="str">
            <v>应用化学方向</v>
          </cell>
        </row>
        <row r="29">
          <cell r="A29" t="str">
            <v>张璞</v>
          </cell>
          <cell r="B29" t="str">
            <v>应用化学方向</v>
          </cell>
        </row>
        <row r="30">
          <cell r="A30" t="str">
            <v>李博文</v>
          </cell>
          <cell r="B30" t="str">
            <v>应用化学方向</v>
          </cell>
        </row>
        <row r="31">
          <cell r="A31" t="str">
            <v>侯成成</v>
          </cell>
          <cell r="B31" t="str">
            <v>应用化学方向</v>
          </cell>
        </row>
        <row r="32">
          <cell r="A32" t="str">
            <v>葛昱君</v>
          </cell>
          <cell r="B32" t="str">
            <v>应用化学方向</v>
          </cell>
        </row>
        <row r="33">
          <cell r="A33" t="str">
            <v>张宇轩</v>
          </cell>
          <cell r="B33" t="str">
            <v>应用化学方向</v>
          </cell>
        </row>
        <row r="34">
          <cell r="A34" t="str">
            <v>刘慧康</v>
          </cell>
          <cell r="B34" t="str">
            <v>应用化学方向</v>
          </cell>
        </row>
        <row r="35">
          <cell r="A35" t="str">
            <v>陈志扬</v>
          </cell>
          <cell r="B35" t="str">
            <v>应用化学方向</v>
          </cell>
        </row>
        <row r="36">
          <cell r="A36" t="str">
            <v>德珍</v>
          </cell>
          <cell r="B36" t="str">
            <v>应用化学方向</v>
          </cell>
        </row>
        <row r="37">
          <cell r="A37" t="str">
            <v>吴善超</v>
          </cell>
          <cell r="B37" t="str">
            <v>应用化学方向</v>
          </cell>
        </row>
        <row r="38">
          <cell r="A38" t="str">
            <v>王洋</v>
          </cell>
          <cell r="B38" t="str">
            <v>应用化学方向</v>
          </cell>
        </row>
        <row r="39">
          <cell r="A39" t="str">
            <v>殷灏之</v>
          </cell>
          <cell r="B39" t="str">
            <v>应用化学方向</v>
          </cell>
        </row>
        <row r="40">
          <cell r="A40" t="str">
            <v>黄子健</v>
          </cell>
          <cell r="B40" t="str">
            <v>应用化学方向</v>
          </cell>
        </row>
        <row r="41">
          <cell r="A41" t="str">
            <v>王兵耀</v>
          </cell>
          <cell r="B41" t="str">
            <v>应用化学方向</v>
          </cell>
        </row>
        <row r="42">
          <cell r="A42" t="str">
            <v>夏热帕提古丽·热西丁</v>
          </cell>
          <cell r="B42" t="str">
            <v>应用化学方向</v>
          </cell>
        </row>
        <row r="43">
          <cell r="A43" t="str">
            <v>张涵</v>
          </cell>
          <cell r="B43" t="str">
            <v>应用化学方向</v>
          </cell>
        </row>
        <row r="44">
          <cell r="A44" t="str">
            <v>马天放</v>
          </cell>
          <cell r="B44" t="str">
            <v>应用化学方向</v>
          </cell>
        </row>
        <row r="45">
          <cell r="A45" t="str">
            <v>徐浩森</v>
          </cell>
          <cell r="B45" t="str">
            <v>化学工程与工艺</v>
          </cell>
        </row>
        <row r="46">
          <cell r="A46" t="str">
            <v>周潘正</v>
          </cell>
          <cell r="B46" t="str">
            <v>化学工程与工艺</v>
          </cell>
        </row>
        <row r="47">
          <cell r="A47" t="str">
            <v>郑奇波</v>
          </cell>
          <cell r="B47" t="str">
            <v>化学工程与工艺</v>
          </cell>
        </row>
        <row r="48">
          <cell r="A48" t="str">
            <v>李霁祥</v>
          </cell>
          <cell r="B48" t="str">
            <v>化学工程与工艺</v>
          </cell>
        </row>
        <row r="49">
          <cell r="A49" t="str">
            <v>陈文婷</v>
          </cell>
          <cell r="B49" t="str">
            <v>化学工程与工艺</v>
          </cell>
        </row>
        <row r="50">
          <cell r="A50" t="str">
            <v>刘塞尔</v>
          </cell>
          <cell r="B50" t="str">
            <v>化学工程与工艺</v>
          </cell>
        </row>
        <row r="51">
          <cell r="A51" t="str">
            <v>崔徐子旭</v>
          </cell>
          <cell r="B51" t="str">
            <v>化学工程与工艺</v>
          </cell>
        </row>
        <row r="52">
          <cell r="A52" t="str">
            <v>迟子怡</v>
          </cell>
          <cell r="B52" t="str">
            <v>化学工程与工艺</v>
          </cell>
        </row>
        <row r="53">
          <cell r="A53" t="str">
            <v>武迪</v>
          </cell>
          <cell r="B53" t="str">
            <v>化学工程与工艺</v>
          </cell>
        </row>
        <row r="54">
          <cell r="A54" t="str">
            <v>陈晓宇</v>
          </cell>
          <cell r="B54" t="str">
            <v>化学工程与工艺</v>
          </cell>
        </row>
        <row r="55">
          <cell r="A55" t="str">
            <v>姜美丹</v>
          </cell>
          <cell r="B55" t="str">
            <v>化学工程与工艺</v>
          </cell>
        </row>
        <row r="56">
          <cell r="A56" t="str">
            <v>孟敏珊</v>
          </cell>
          <cell r="B56" t="str">
            <v>化学工程与工艺</v>
          </cell>
        </row>
        <row r="57">
          <cell r="A57" t="str">
            <v>陆烨</v>
          </cell>
          <cell r="B57" t="str">
            <v>化学工程与工艺</v>
          </cell>
        </row>
        <row r="58">
          <cell r="A58" t="str">
            <v>李致远</v>
          </cell>
          <cell r="B58" t="str">
            <v>化学工程与工艺</v>
          </cell>
        </row>
        <row r="59">
          <cell r="A59" t="str">
            <v>辛干</v>
          </cell>
          <cell r="B59" t="str">
            <v>化学工程与工艺</v>
          </cell>
        </row>
        <row r="60">
          <cell r="A60" t="str">
            <v>杨若凡</v>
          </cell>
          <cell r="B60" t="str">
            <v>化学工程与工艺</v>
          </cell>
        </row>
        <row r="61">
          <cell r="A61" t="str">
            <v>王振宇</v>
          </cell>
          <cell r="B61" t="str">
            <v>化学工程与工艺</v>
          </cell>
        </row>
        <row r="62">
          <cell r="A62" t="str">
            <v>夏康</v>
          </cell>
          <cell r="B62" t="str">
            <v>化学工程与工艺</v>
          </cell>
        </row>
        <row r="63">
          <cell r="A63" t="str">
            <v>黄雪飞</v>
          </cell>
          <cell r="B63" t="str">
            <v>化学工程与工艺</v>
          </cell>
        </row>
        <row r="64">
          <cell r="A64" t="str">
            <v>林雪琴</v>
          </cell>
          <cell r="B64" t="str">
            <v>化学工程与工艺</v>
          </cell>
        </row>
        <row r="65">
          <cell r="A65" t="str">
            <v>阿卜力艾孜则·麦提托合提</v>
          </cell>
          <cell r="B65" t="str">
            <v>化学工程与工艺</v>
          </cell>
        </row>
        <row r="66">
          <cell r="A66" t="str">
            <v>陆嘉晟</v>
          </cell>
          <cell r="B66" t="str">
            <v>化学工程与工艺</v>
          </cell>
        </row>
        <row r="67">
          <cell r="A67" t="str">
            <v>周新蕊</v>
          </cell>
          <cell r="B67" t="str">
            <v>化学工程与工艺</v>
          </cell>
        </row>
        <row r="68">
          <cell r="A68" t="str">
            <v>热尔夏提·托合提瓦柯</v>
          </cell>
          <cell r="B68" t="str">
            <v>化学工程与工艺</v>
          </cell>
        </row>
        <row r="69">
          <cell r="A69" t="str">
            <v>艾力飞热·阿不都古力</v>
          </cell>
          <cell r="B69" t="str">
            <v>化学工程与工艺</v>
          </cell>
        </row>
        <row r="70">
          <cell r="A70" t="str">
            <v>法如克·斯提瓦地</v>
          </cell>
          <cell r="B70" t="str">
            <v>化学工程与工艺</v>
          </cell>
        </row>
        <row r="71">
          <cell r="A71" t="str">
            <v>杨鹏宇</v>
          </cell>
          <cell r="B71" t="str">
            <v>化学工程与工艺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K13" sqref="K13"/>
    </sheetView>
  </sheetViews>
  <sheetFormatPr defaultRowHeight="14.4" x14ac:dyDescent="0.25"/>
  <cols>
    <col min="1" max="1" width="7.88671875" customWidth="1"/>
    <col min="2" max="2" width="16.6640625" style="15" customWidth="1"/>
    <col min="3" max="3" width="9.5546875" customWidth="1"/>
    <col min="4" max="4" width="17.88671875" customWidth="1"/>
    <col min="5" max="5" width="11.5546875" customWidth="1"/>
    <col min="6" max="6" width="25.109375" customWidth="1"/>
    <col min="7" max="7" width="13.77734375" customWidth="1"/>
    <col min="8" max="8" width="17.77734375" customWidth="1"/>
  </cols>
  <sheetData>
    <row r="1" spans="1:6" ht="38.4" customHeight="1" x14ac:dyDescent="0.25">
      <c r="A1" s="25" t="s">
        <v>51</v>
      </c>
      <c r="B1" s="26"/>
      <c r="C1" s="26"/>
      <c r="D1" s="26"/>
      <c r="E1" s="26"/>
      <c r="F1" s="26"/>
    </row>
    <row r="2" spans="1:6" ht="17.399999999999999" x14ac:dyDescent="0.25">
      <c r="A2" s="20" t="s">
        <v>57</v>
      </c>
      <c r="B2" s="17" t="s">
        <v>58</v>
      </c>
      <c r="C2" s="20" t="s">
        <v>55</v>
      </c>
      <c r="D2" s="16" t="s">
        <v>56</v>
      </c>
      <c r="E2" s="20" t="s">
        <v>0</v>
      </c>
      <c r="F2" s="19" t="s">
        <v>52</v>
      </c>
    </row>
    <row r="3" spans="1:6" ht="15.6" x14ac:dyDescent="0.25">
      <c r="A3" s="24">
        <v>1</v>
      </c>
      <c r="B3" s="22" t="s">
        <v>67</v>
      </c>
      <c r="C3" s="3" t="s">
        <v>1</v>
      </c>
      <c r="D3" s="4" t="str">
        <f>VLOOKUP(C3,[1]Sheet1!A:B,2,FALSE)</f>
        <v>高分子方向</v>
      </c>
      <c r="E3" s="5">
        <v>91.77</v>
      </c>
      <c r="F3" s="12" t="s">
        <v>35</v>
      </c>
    </row>
    <row r="4" spans="1:6" ht="15.6" x14ac:dyDescent="0.25">
      <c r="A4" s="24">
        <v>2</v>
      </c>
      <c r="B4" s="21" t="s">
        <v>63</v>
      </c>
      <c r="C4" s="6" t="s">
        <v>2</v>
      </c>
      <c r="D4" s="4" t="str">
        <f>VLOOKUP(C4,[1]Sheet1!A:B,2,FALSE)</f>
        <v>高分子方向</v>
      </c>
      <c r="E4" s="5">
        <v>90.34</v>
      </c>
      <c r="F4" s="5" t="s">
        <v>36</v>
      </c>
    </row>
    <row r="5" spans="1:6" ht="15.6" x14ac:dyDescent="0.25">
      <c r="A5" s="24">
        <v>3</v>
      </c>
      <c r="B5" s="11" t="s">
        <v>68</v>
      </c>
      <c r="C5" s="4" t="s">
        <v>3</v>
      </c>
      <c r="D5" s="4" t="str">
        <f>VLOOKUP(C5,[1]Sheet1!A:B,2,FALSE)</f>
        <v>高分子方向</v>
      </c>
      <c r="E5" s="23" t="s">
        <v>64</v>
      </c>
      <c r="F5" s="13" t="s">
        <v>39</v>
      </c>
    </row>
    <row r="6" spans="1:6" ht="15.6" x14ac:dyDescent="0.25">
      <c r="A6" s="24">
        <v>4</v>
      </c>
      <c r="B6" s="21" t="s">
        <v>69</v>
      </c>
      <c r="C6" s="6" t="s">
        <v>4</v>
      </c>
      <c r="D6" s="4" t="str">
        <f>VLOOKUP(C6,[1]Sheet1!A:B,2,FALSE)</f>
        <v>高分子方向</v>
      </c>
      <c r="E6" s="5">
        <v>85.86</v>
      </c>
      <c r="F6" s="13" t="s">
        <v>37</v>
      </c>
    </row>
    <row r="7" spans="1:6" ht="15.6" x14ac:dyDescent="0.25">
      <c r="A7" s="24">
        <v>5</v>
      </c>
      <c r="B7" s="22" t="s">
        <v>70</v>
      </c>
      <c r="C7" s="3" t="s">
        <v>5</v>
      </c>
      <c r="D7" s="4" t="str">
        <f>VLOOKUP(C7,[1]Sheet1!A:B,2,FALSE)</f>
        <v>高分子方向</v>
      </c>
      <c r="E7" s="5">
        <v>85.46</v>
      </c>
      <c r="F7" s="13" t="s">
        <v>38</v>
      </c>
    </row>
    <row r="8" spans="1:6" ht="15.6" x14ac:dyDescent="0.25">
      <c r="A8" s="24">
        <v>6</v>
      </c>
      <c r="B8" s="22" t="s">
        <v>71</v>
      </c>
      <c r="C8" s="3" t="s">
        <v>76</v>
      </c>
      <c r="D8" s="4" t="str">
        <f>VLOOKUP(C8,[1]Sheet1!A:B,2,FALSE)</f>
        <v>高分子方向</v>
      </c>
      <c r="E8" s="6">
        <v>84.25</v>
      </c>
      <c r="F8" s="13" t="s">
        <v>42</v>
      </c>
    </row>
    <row r="9" spans="1:6" ht="15.6" x14ac:dyDescent="0.25">
      <c r="A9" s="24">
        <v>7</v>
      </c>
      <c r="B9" s="21" t="s">
        <v>72</v>
      </c>
      <c r="C9" s="6" t="s">
        <v>6</v>
      </c>
      <c r="D9" s="4" t="str">
        <f>VLOOKUP(C9,[1]Sheet1!A:B,2,FALSE)</f>
        <v>高分子方向</v>
      </c>
      <c r="E9" s="5">
        <v>84.07</v>
      </c>
      <c r="F9" s="13" t="s">
        <v>40</v>
      </c>
    </row>
    <row r="10" spans="1:6" ht="15.6" x14ac:dyDescent="0.25">
      <c r="A10" s="24">
        <v>8</v>
      </c>
      <c r="B10" s="22" t="s">
        <v>73</v>
      </c>
      <c r="C10" s="3" t="s">
        <v>7</v>
      </c>
      <c r="D10" s="4" t="str">
        <f>VLOOKUP(C10,[1]Sheet1!A:B,2,FALSE)</f>
        <v>高分子方向</v>
      </c>
      <c r="E10" s="5">
        <v>83.14</v>
      </c>
      <c r="F10" s="13" t="s">
        <v>42</v>
      </c>
    </row>
    <row r="11" spans="1:6" ht="15.6" x14ac:dyDescent="0.25">
      <c r="A11" s="24">
        <v>9</v>
      </c>
      <c r="B11" s="11" t="s">
        <v>74</v>
      </c>
      <c r="C11" s="4" t="s">
        <v>8</v>
      </c>
      <c r="D11" s="4" t="str">
        <f>VLOOKUP(C11,[1]Sheet1!A:B,2,FALSE)</f>
        <v>高分子方向</v>
      </c>
      <c r="E11" s="5">
        <v>83.04</v>
      </c>
      <c r="F11" s="13" t="s">
        <v>40</v>
      </c>
    </row>
    <row r="12" spans="1:6" ht="15.6" x14ac:dyDescent="0.25">
      <c r="A12" s="24">
        <v>10</v>
      </c>
      <c r="B12" s="11" t="s">
        <v>75</v>
      </c>
      <c r="C12" s="10" t="s">
        <v>9</v>
      </c>
      <c r="D12" s="10" t="str">
        <f>VLOOKUP(C12,[1]Sheet1!A:B,2,FALSE)</f>
        <v>高分子方向</v>
      </c>
      <c r="E12" s="11">
        <v>83.03</v>
      </c>
      <c r="F12" s="13" t="s">
        <v>47</v>
      </c>
    </row>
    <row r="13" spans="1:6" ht="17.399999999999999" x14ac:dyDescent="0.25">
      <c r="A13" s="17" t="s">
        <v>57</v>
      </c>
      <c r="B13" s="17" t="s">
        <v>58</v>
      </c>
      <c r="C13" s="17" t="s">
        <v>59</v>
      </c>
      <c r="D13" s="17" t="s">
        <v>60</v>
      </c>
      <c r="E13" s="17" t="s">
        <v>0</v>
      </c>
      <c r="F13" s="17" t="s">
        <v>54</v>
      </c>
    </row>
    <row r="14" spans="1:6" ht="15.6" x14ac:dyDescent="0.25">
      <c r="A14" s="24">
        <v>1</v>
      </c>
      <c r="B14" s="11" t="s">
        <v>77</v>
      </c>
      <c r="C14" s="3" t="s">
        <v>10</v>
      </c>
      <c r="D14" s="4" t="str">
        <f>VLOOKUP(C14,[1]Sheet1!A:B,2,FALSE)</f>
        <v>应用化学方向</v>
      </c>
      <c r="E14" s="5">
        <v>90.38</v>
      </c>
      <c r="F14" s="12" t="s">
        <v>43</v>
      </c>
    </row>
    <row r="15" spans="1:6" ht="15.6" x14ac:dyDescent="0.25">
      <c r="A15" s="24">
        <v>2</v>
      </c>
      <c r="B15" s="11" t="s">
        <v>78</v>
      </c>
      <c r="C15" s="3" t="s">
        <v>11</v>
      </c>
      <c r="D15" s="4" t="str">
        <f>VLOOKUP(C15,[1]Sheet1!A:B,2,FALSE)</f>
        <v>应用化学方向</v>
      </c>
      <c r="E15" s="5">
        <v>89.53</v>
      </c>
      <c r="F15" s="12" t="s">
        <v>35</v>
      </c>
    </row>
    <row r="16" spans="1:6" ht="15.6" x14ac:dyDescent="0.25">
      <c r="A16" s="24">
        <v>3</v>
      </c>
      <c r="B16" s="11" t="s">
        <v>79</v>
      </c>
      <c r="C16" s="3" t="s">
        <v>12</v>
      </c>
      <c r="D16" s="4" t="str">
        <f>VLOOKUP(C16,[1]Sheet1!A:B,2,FALSE)</f>
        <v>应用化学方向</v>
      </c>
      <c r="E16" s="5">
        <v>87.42</v>
      </c>
      <c r="F16" s="12" t="s">
        <v>49</v>
      </c>
    </row>
    <row r="17" spans="1:6" ht="15.6" x14ac:dyDescent="0.25">
      <c r="A17" s="24">
        <v>4</v>
      </c>
      <c r="B17" s="11" t="s">
        <v>80</v>
      </c>
      <c r="C17" s="6" t="s">
        <v>13</v>
      </c>
      <c r="D17" s="4" t="str">
        <f>VLOOKUP(C17,[1]Sheet1!A:B,2,FALSE)</f>
        <v>应用化学方向</v>
      </c>
      <c r="E17" s="5">
        <v>87.06</v>
      </c>
      <c r="F17" s="13" t="s">
        <v>44</v>
      </c>
    </row>
    <row r="18" spans="1:6" ht="15.6" x14ac:dyDescent="0.25">
      <c r="A18" s="24">
        <v>5</v>
      </c>
      <c r="B18" s="11" t="s">
        <v>81</v>
      </c>
      <c r="C18" s="6" t="s">
        <v>14</v>
      </c>
      <c r="D18" s="4" t="str">
        <f>VLOOKUP(C18,[1]Sheet1!A:B,2,FALSE)</f>
        <v>应用化学方向</v>
      </c>
      <c r="E18" s="5">
        <v>86.12</v>
      </c>
      <c r="F18" s="13" t="s">
        <v>39</v>
      </c>
    </row>
    <row r="19" spans="1:6" ht="15.6" x14ac:dyDescent="0.25">
      <c r="A19" s="24">
        <v>6</v>
      </c>
      <c r="B19" s="11" t="s">
        <v>82</v>
      </c>
      <c r="C19" s="6" t="s">
        <v>15</v>
      </c>
      <c r="D19" s="4" t="str">
        <f>VLOOKUP(C19,[1]Sheet1!A:B,2,FALSE)</f>
        <v>应用化学方向</v>
      </c>
      <c r="E19" s="5">
        <v>86.05</v>
      </c>
      <c r="F19" s="13" t="s">
        <v>38</v>
      </c>
    </row>
    <row r="20" spans="1:6" ht="15.6" x14ac:dyDescent="0.25">
      <c r="A20" s="24">
        <v>7</v>
      </c>
      <c r="B20" s="11" t="s">
        <v>83</v>
      </c>
      <c r="C20" s="4" t="s">
        <v>16</v>
      </c>
      <c r="D20" s="4" t="str">
        <f>VLOOKUP(C20,[1]Sheet1!A:B,2,FALSE)</f>
        <v>应用化学方向</v>
      </c>
      <c r="E20" s="5">
        <v>85.09</v>
      </c>
      <c r="F20" s="13" t="s">
        <v>42</v>
      </c>
    </row>
    <row r="21" spans="1:6" ht="15.6" x14ac:dyDescent="0.25">
      <c r="A21" s="24">
        <v>8</v>
      </c>
      <c r="B21" s="11" t="s">
        <v>84</v>
      </c>
      <c r="C21" s="6" t="s">
        <v>17</v>
      </c>
      <c r="D21" s="4" t="str">
        <f>VLOOKUP(C21,[1]Sheet1!A:B,2,FALSE)</f>
        <v>应用化学方向</v>
      </c>
      <c r="E21" s="5">
        <v>82.95</v>
      </c>
      <c r="F21" s="13" t="s">
        <v>40</v>
      </c>
    </row>
    <row r="22" spans="1:6" ht="15.6" x14ac:dyDescent="0.25">
      <c r="A22" s="24">
        <v>9</v>
      </c>
      <c r="B22" s="11" t="s">
        <v>85</v>
      </c>
      <c r="C22" s="3" t="s">
        <v>18</v>
      </c>
      <c r="D22" s="4" t="str">
        <f>VLOOKUP(C22,[1]Sheet1!A:B,2,FALSE)</f>
        <v>应用化学方向</v>
      </c>
      <c r="E22" s="5">
        <v>82.85</v>
      </c>
      <c r="F22" s="13" t="s">
        <v>42</v>
      </c>
    </row>
    <row r="23" spans="1:6" ht="15.6" x14ac:dyDescent="0.25">
      <c r="A23" s="24">
        <v>10</v>
      </c>
      <c r="B23" s="11" t="s">
        <v>86</v>
      </c>
      <c r="C23" s="6" t="s">
        <v>19</v>
      </c>
      <c r="D23" s="4" t="str">
        <f>VLOOKUP(C23,[1]Sheet1!A:B,2,FALSE)</f>
        <v>应用化学方向</v>
      </c>
      <c r="E23" s="5">
        <v>82.84</v>
      </c>
      <c r="F23" s="13" t="s">
        <v>40</v>
      </c>
    </row>
    <row r="24" spans="1:6" ht="15.6" x14ac:dyDescent="0.25">
      <c r="A24" s="24">
        <v>11</v>
      </c>
      <c r="B24" s="11" t="s">
        <v>87</v>
      </c>
      <c r="C24" s="3" t="s">
        <v>20</v>
      </c>
      <c r="D24" s="4" t="str">
        <f>VLOOKUP(C24,[1]Sheet1!A:B,2,FALSE)</f>
        <v>应用化学方向</v>
      </c>
      <c r="E24" s="23" t="s">
        <v>65</v>
      </c>
      <c r="F24" s="13" t="s">
        <v>41</v>
      </c>
    </row>
    <row r="25" spans="1:6" ht="15.6" x14ac:dyDescent="0.25">
      <c r="A25" s="24">
        <v>12</v>
      </c>
      <c r="B25" s="11" t="s">
        <v>88</v>
      </c>
      <c r="C25" s="6" t="s">
        <v>21</v>
      </c>
      <c r="D25" s="4" t="str">
        <f>VLOOKUP(C25,[1]Sheet1!A:B,2,FALSE)</f>
        <v>应用化学方向</v>
      </c>
      <c r="E25" s="5">
        <v>81.58</v>
      </c>
      <c r="F25" s="13" t="s">
        <v>48</v>
      </c>
    </row>
    <row r="26" spans="1:6" s="1" customFormat="1" ht="15.6" x14ac:dyDescent="0.25">
      <c r="A26" s="24">
        <v>13</v>
      </c>
      <c r="B26" s="11" t="s">
        <v>89</v>
      </c>
      <c r="C26" s="9" t="s">
        <v>22</v>
      </c>
      <c r="D26" s="7" t="str">
        <f>VLOOKUP(C26,[1]Sheet1!A:B,2,FALSE)</f>
        <v>应用化学方向</v>
      </c>
      <c r="E26" s="8">
        <v>79.56</v>
      </c>
      <c r="F26" s="14" t="s">
        <v>61</v>
      </c>
    </row>
    <row r="27" spans="1:6" s="1" customFormat="1" ht="17.399999999999999" x14ac:dyDescent="0.25">
      <c r="A27" s="18" t="s">
        <v>57</v>
      </c>
      <c r="B27" s="18" t="s">
        <v>58</v>
      </c>
      <c r="C27" s="18" t="s">
        <v>59</v>
      </c>
      <c r="D27" s="18" t="s">
        <v>60</v>
      </c>
      <c r="E27" s="18" t="s">
        <v>0</v>
      </c>
      <c r="F27" s="18" t="s">
        <v>53</v>
      </c>
    </row>
    <row r="28" spans="1:6" ht="15.6" x14ac:dyDescent="0.25">
      <c r="A28" s="24">
        <v>1</v>
      </c>
      <c r="B28" s="11" t="s">
        <v>90</v>
      </c>
      <c r="C28" s="6" t="s">
        <v>23</v>
      </c>
      <c r="D28" s="4" t="str">
        <f>VLOOKUP(C28,[1]Sheet1!A:B,2,FALSE)</f>
        <v>化学工程与工艺</v>
      </c>
      <c r="E28" s="5">
        <v>90.36</v>
      </c>
      <c r="F28" s="13" t="s">
        <v>45</v>
      </c>
    </row>
    <row r="29" spans="1:6" ht="15.6" x14ac:dyDescent="0.25">
      <c r="A29" s="24">
        <v>2</v>
      </c>
      <c r="B29" s="11" t="s">
        <v>91</v>
      </c>
      <c r="C29" s="4" t="s">
        <v>24</v>
      </c>
      <c r="D29" s="4" t="str">
        <f>VLOOKUP(C29,[1]Sheet1!A:B,2,FALSE)</f>
        <v>化学工程与工艺</v>
      </c>
      <c r="E29" s="5">
        <v>89.17</v>
      </c>
      <c r="F29" s="13" t="s">
        <v>46</v>
      </c>
    </row>
    <row r="30" spans="1:6" ht="15.6" x14ac:dyDescent="0.25">
      <c r="A30" s="24">
        <v>3</v>
      </c>
      <c r="B30" s="11" t="s">
        <v>92</v>
      </c>
      <c r="C30" s="3" t="s">
        <v>25</v>
      </c>
      <c r="D30" s="4" t="str">
        <f>VLOOKUP(C30,[1]Sheet1!A:B,2,FALSE)</f>
        <v>化学工程与工艺</v>
      </c>
      <c r="E30" s="23" t="s">
        <v>64</v>
      </c>
      <c r="F30" s="13" t="s">
        <v>37</v>
      </c>
    </row>
    <row r="31" spans="1:6" ht="15.6" x14ac:dyDescent="0.25">
      <c r="A31" s="24">
        <v>4</v>
      </c>
      <c r="B31" s="11" t="s">
        <v>93</v>
      </c>
      <c r="C31" s="4" t="s">
        <v>26</v>
      </c>
      <c r="D31" s="13" t="str">
        <f>VLOOKUP(C31,[1]Sheet1!A:B,2,FALSE)</f>
        <v>化学工程与工艺</v>
      </c>
      <c r="E31" s="5">
        <v>88.34</v>
      </c>
      <c r="F31" s="13" t="s">
        <v>44</v>
      </c>
    </row>
    <row r="32" spans="1:6" ht="15.6" x14ac:dyDescent="0.25">
      <c r="A32" s="24">
        <v>5</v>
      </c>
      <c r="B32" s="11" t="s">
        <v>94</v>
      </c>
      <c r="C32" s="3" t="s">
        <v>27</v>
      </c>
      <c r="D32" s="4" t="str">
        <f>VLOOKUP(C32,[1]Sheet1!A:B,2,FALSE)</f>
        <v>化学工程与工艺</v>
      </c>
      <c r="E32" s="5">
        <v>88.14</v>
      </c>
      <c r="F32" s="13" t="s">
        <v>37</v>
      </c>
    </row>
    <row r="33" spans="1:6" s="2" customFormat="1" ht="15.6" x14ac:dyDescent="0.25">
      <c r="A33" s="24">
        <v>6</v>
      </c>
      <c r="B33" s="11" t="s">
        <v>95</v>
      </c>
      <c r="C33" s="8" t="s">
        <v>28</v>
      </c>
      <c r="D33" s="7" t="str">
        <f>VLOOKUP(C33,[1]Sheet1!A:B,2,FALSE)</f>
        <v>化学工程与工艺</v>
      </c>
      <c r="E33" s="9">
        <v>87.69</v>
      </c>
      <c r="F33" s="14" t="s">
        <v>37</v>
      </c>
    </row>
    <row r="34" spans="1:6" ht="15.6" x14ac:dyDescent="0.25">
      <c r="A34" s="24">
        <v>7</v>
      </c>
      <c r="B34" s="11" t="s">
        <v>96</v>
      </c>
      <c r="C34" s="6" t="s">
        <v>29</v>
      </c>
      <c r="D34" s="13" t="str">
        <f>VLOOKUP(C34,[1]Sheet1!A:B,2,FALSE)</f>
        <v>化学工程与工艺</v>
      </c>
      <c r="E34" s="5">
        <v>87.65</v>
      </c>
      <c r="F34" s="13" t="s">
        <v>42</v>
      </c>
    </row>
    <row r="35" spans="1:6" ht="15.6" x14ac:dyDescent="0.25">
      <c r="A35" s="24">
        <v>8</v>
      </c>
      <c r="B35" s="11" t="s">
        <v>97</v>
      </c>
      <c r="C35" s="3" t="s">
        <v>30</v>
      </c>
      <c r="D35" s="4" t="str">
        <f>VLOOKUP(C35,[1]Sheet1!A:B,2,FALSE)</f>
        <v>化学工程与工艺</v>
      </c>
      <c r="E35" s="23" t="s">
        <v>66</v>
      </c>
      <c r="F35" s="13" t="s">
        <v>40</v>
      </c>
    </row>
    <row r="36" spans="1:6" ht="15.6" x14ac:dyDescent="0.25">
      <c r="A36" s="24">
        <v>9</v>
      </c>
      <c r="B36" s="11" t="s">
        <v>98</v>
      </c>
      <c r="C36" s="3" t="s">
        <v>31</v>
      </c>
      <c r="D36" s="4" t="str">
        <f>VLOOKUP(C36,[1]Sheet1!A:B,2,FALSE)</f>
        <v>化学工程与工艺</v>
      </c>
      <c r="E36" s="5">
        <v>86.34</v>
      </c>
      <c r="F36" s="13" t="s">
        <v>42</v>
      </c>
    </row>
    <row r="37" spans="1:6" ht="15.6" x14ac:dyDescent="0.25">
      <c r="A37" s="24">
        <v>10</v>
      </c>
      <c r="B37" s="11" t="s">
        <v>99</v>
      </c>
      <c r="C37" s="6" t="s">
        <v>32</v>
      </c>
      <c r="D37" s="4" t="str">
        <f>VLOOKUP(C37,[1]Sheet1!A:B,2,FALSE)</f>
        <v>化学工程与工艺</v>
      </c>
      <c r="E37" s="5">
        <v>85.29</v>
      </c>
      <c r="F37" s="13" t="s">
        <v>41</v>
      </c>
    </row>
    <row r="38" spans="1:6" ht="15.6" x14ac:dyDescent="0.25">
      <c r="A38" s="24">
        <v>11</v>
      </c>
      <c r="B38" s="11" t="s">
        <v>100</v>
      </c>
      <c r="C38" s="3" t="s">
        <v>33</v>
      </c>
      <c r="D38" s="13" t="str">
        <f>VLOOKUP(C38,[1]Sheet1!A:B,2,FALSE)</f>
        <v>化学工程与工艺</v>
      </c>
      <c r="E38" s="5">
        <v>83.76</v>
      </c>
      <c r="F38" s="13" t="s">
        <v>40</v>
      </c>
    </row>
    <row r="39" spans="1:6" ht="15.6" x14ac:dyDescent="0.25">
      <c r="A39" s="24">
        <v>12</v>
      </c>
      <c r="B39" s="11" t="s">
        <v>101</v>
      </c>
      <c r="C39" s="3" t="s">
        <v>50</v>
      </c>
      <c r="D39" s="4" t="str">
        <f>VLOOKUP(C39,[1]Sheet1!A:B,2,FALSE)</f>
        <v>化学工程与工艺</v>
      </c>
      <c r="E39" s="5">
        <v>83.52</v>
      </c>
      <c r="F39" s="13" t="s">
        <v>40</v>
      </c>
    </row>
    <row r="40" spans="1:6" ht="15.6" x14ac:dyDescent="0.25">
      <c r="A40" s="24">
        <v>13</v>
      </c>
      <c r="B40" s="11" t="s">
        <v>102</v>
      </c>
      <c r="C40" s="7" t="s">
        <v>34</v>
      </c>
      <c r="D40" s="7" t="str">
        <f>VLOOKUP(C40,[1]Sheet1!A:B,2,FALSE)</f>
        <v>化学工程与工艺</v>
      </c>
      <c r="E40" s="8">
        <v>82.56</v>
      </c>
      <c r="F40" s="13" t="s">
        <v>47</v>
      </c>
    </row>
    <row r="42" spans="1:6" ht="15.6" x14ac:dyDescent="0.25">
      <c r="A42" s="27" t="s">
        <v>62</v>
      </c>
      <c r="B42" s="28"/>
      <c r="C42" s="28"/>
      <c r="D42" s="28"/>
      <c r="E42" s="28"/>
      <c r="F42" s="28"/>
    </row>
  </sheetData>
  <mergeCells count="2">
    <mergeCell ref="A1:F1"/>
    <mergeCell ref="A42:F4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2015级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2018-11-01T07:37:30Z</dcterms:modified>
</cp:coreProperties>
</file>